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7890" activeTab="0"/>
  </bookViews>
  <sheets>
    <sheet name="様式第１号" sheetId="1" r:id="rId1"/>
    <sheet name="様式第１号付表１" sheetId="2" r:id="rId2"/>
    <sheet name="様式第１・３・５号付表２" sheetId="3" r:id="rId3"/>
    <sheet name="様式第２号" sheetId="4" r:id="rId4"/>
    <sheet name="様式第２号付表１" sheetId="5" r:id="rId5"/>
    <sheet name="様式第３号" sheetId="6" r:id="rId6"/>
    <sheet name="様式第３号付表１" sheetId="7" r:id="rId7"/>
    <sheet name="様式第４号" sheetId="8" r:id="rId8"/>
    <sheet name="様式第４号付表１" sheetId="9" r:id="rId9"/>
    <sheet name="様式第５号" sheetId="10" r:id="rId10"/>
    <sheet name="様式第５号付表１" sheetId="11" r:id="rId11"/>
    <sheet name="様式第６号" sheetId="12" r:id="rId12"/>
    <sheet name="様式第６号付表１" sheetId="13" r:id="rId13"/>
  </sheets>
  <definedNames>
    <definedName name="_xlnm.Print_Area" localSheetId="2">'様式第１・３・５号付表２'!$A$1:$E$555</definedName>
    <definedName name="_xlnm.Print_Area" localSheetId="0">'様式第１号'!$A$1:$I$41</definedName>
    <definedName name="_xlnm.Print_Area" localSheetId="1">'様式第１号付表１'!$A$1:$I$25</definedName>
    <definedName name="_xlnm.Print_Area" localSheetId="3">'様式第２号'!$A$1:$I$41</definedName>
    <definedName name="_xlnm.Print_Area" localSheetId="5">'様式第３号'!$A$1:$I$41</definedName>
    <definedName name="_xlnm.Print_Area" localSheetId="7">'様式第４号'!$A$1:$I$41</definedName>
    <definedName name="_xlnm.Print_Area" localSheetId="9">'様式第５号'!$A$1:$I$41</definedName>
    <definedName name="_xlnm.Print_Area" localSheetId="11">'様式第６号'!$A$1:$J$41</definedName>
  </definedNames>
  <calcPr fullCalcOnLoad="1"/>
</workbook>
</file>

<file path=xl/sharedStrings.xml><?xml version="1.0" encoding="utf-8"?>
<sst xmlns="http://schemas.openxmlformats.org/spreadsheetml/2006/main" count="962" uniqueCount="271">
  <si>
    <t>円</t>
  </si>
  <si>
    <t>印</t>
  </si>
  <si>
    <t>記</t>
  </si>
  <si>
    <t>　　理事長</t>
  </si>
  <si>
    <t>小　　　　　計</t>
  </si>
  <si>
    <t>事業計画総括表</t>
  </si>
  <si>
    <t>１．高度林業技術普及事業</t>
  </si>
  <si>
    <t>区　　　　　分</t>
  </si>
  <si>
    <t>事　業　名</t>
  </si>
  <si>
    <t>(2)森林施業プランナー等人材育成支援</t>
  </si>
  <si>
    <t>(1)高度林業技術資格取得支援</t>
  </si>
  <si>
    <t>(1)新規参入奨励金支援</t>
  </si>
  <si>
    <t>(1)振動障害特殊健康診断受診促進支援</t>
  </si>
  <si>
    <t>(2)蜂アレルギー検診受診促進支援</t>
  </si>
  <si>
    <t>(3)エピペン（デカドロン）購入促進支援</t>
  </si>
  <si>
    <t>(4)労働安全衛生管理体制整備支援</t>
  </si>
  <si>
    <t>合　　　　　計</t>
  </si>
  <si>
    <t>助成申請額</t>
  </si>
  <si>
    <t>様式第１号</t>
  </si>
  <si>
    <t>様</t>
  </si>
  <si>
    <t>　理事長</t>
  </si>
  <si>
    <t>住所又は所在地</t>
  </si>
  <si>
    <t>氏名又は名称及び</t>
  </si>
  <si>
    <t>代表者役職・氏名</t>
  </si>
  <si>
    <t>事　業　計　画　書</t>
  </si>
  <si>
    <t>２．助成申請額</t>
  </si>
  <si>
    <t>所属事業体・部署等の名称：</t>
  </si>
  <si>
    <t>担当者役職・氏名：</t>
  </si>
  <si>
    <t>電話番号：</t>
  </si>
  <si>
    <t>ＦＡＸ番号：</t>
  </si>
  <si>
    <t>４．添付書類</t>
  </si>
  <si>
    <t>（１）事業計画総括表（様式第１号　付表１）</t>
  </si>
  <si>
    <t>様式第１号　付表１</t>
  </si>
  <si>
    <t>助　成　決　定　通　知　書</t>
  </si>
  <si>
    <t>１．助成額総括表（様式第２号　付表１）</t>
  </si>
  <si>
    <t>様式第２号</t>
  </si>
  <si>
    <t>様式第２号　付表１</t>
  </si>
  <si>
    <t>助成額総括表</t>
  </si>
  <si>
    <t>様式第３号</t>
  </si>
  <si>
    <t>２．変更申請額</t>
  </si>
  <si>
    <t>変更後</t>
  </si>
  <si>
    <t>変更前</t>
  </si>
  <si>
    <t>３．添付書類</t>
  </si>
  <si>
    <t>変　更　計　画　書</t>
  </si>
  <si>
    <t>３．変更理由</t>
  </si>
  <si>
    <t>（１）変更計画総括表（様式第３号　付表１）</t>
  </si>
  <si>
    <t>申請額</t>
  </si>
  <si>
    <t>様式第３号　付表１</t>
  </si>
  <si>
    <t>様式第４号</t>
  </si>
  <si>
    <t>助成を決定したので通知します。</t>
  </si>
  <si>
    <t>変更を承認したので通知します。</t>
  </si>
  <si>
    <t>変　更　承　認　通　知　書</t>
  </si>
  <si>
    <t>１．変更額総括表（様式第４号　付表１）</t>
  </si>
  <si>
    <t>様式第４号　付表１</t>
  </si>
  <si>
    <t>変更額総括表</t>
  </si>
  <si>
    <t>変更額</t>
  </si>
  <si>
    <t>様式第５号</t>
  </si>
  <si>
    <t>実　績　報　告　書</t>
  </si>
  <si>
    <t>２．事業実績額</t>
  </si>
  <si>
    <t>実績額</t>
  </si>
  <si>
    <t>総事業費</t>
  </si>
  <si>
    <t>助成申請額</t>
  </si>
  <si>
    <t>４．事業に関する事務担当者</t>
  </si>
  <si>
    <t>（１）事業実績総括表（様式第５号　付表１）</t>
  </si>
  <si>
    <t>様式第５号　付表１</t>
  </si>
  <si>
    <t>事業実績総括表</t>
  </si>
  <si>
    <t>様式第６号</t>
  </si>
  <si>
    <t>　交　付　決　定　通　知　書</t>
  </si>
  <si>
    <t>様式第６号　付表１</t>
  </si>
  <si>
    <t>交付決定額総括表</t>
  </si>
  <si>
    <t>１．交付決定額総括表（様式第６号　付表１）</t>
  </si>
  <si>
    <t>（３）別表２に定める関係書類</t>
  </si>
  <si>
    <t>①</t>
  </si>
  <si>
    <t>②</t>
  </si>
  <si>
    <t>③</t>
  </si>
  <si>
    <t>（１）高度林業技術資格取得支援</t>
  </si>
  <si>
    <t>（人）</t>
  </si>
  <si>
    <t>（円）</t>
  </si>
  <si>
    <t>受講経費総額</t>
  </si>
  <si>
    <t>賃金総額</t>
  </si>
  <si>
    <t>旅費総額</t>
  </si>
  <si>
    <t>事業体負担額</t>
  </si>
  <si>
    <t>②－③＝④</t>
  </si>
  <si>
    <t>④×1/2＝⑤</t>
  </si>
  <si>
    <t>⑥</t>
  </si>
  <si>
    <t>⑦</t>
  </si>
  <si>
    <t>⑧</t>
  </si>
  <si>
    <t>⑦＋⑧＝⑨</t>
  </si>
  <si>
    <t>⑦×1/2＋⑧＝⑩</t>
  </si>
  <si>
    <t>⑤＋⑩</t>
  </si>
  <si>
    <t>②＋⑨</t>
  </si>
  <si>
    <t>対象延人数合計</t>
  </si>
  <si>
    <t>①＋⑥</t>
  </si>
  <si>
    <t>事業体負担額合計</t>
  </si>
  <si>
    <t>業務補償費合計</t>
  </si>
  <si>
    <t>助成申請額合計</t>
  </si>
  <si>
    <t>対象延人数</t>
  </si>
  <si>
    <t>※記載にあたっての注意</t>
  </si>
  <si>
    <t>(④＋⑦)×1/2</t>
  </si>
  <si>
    <t>（２）森林施業プランナー等人材育成支援</t>
  </si>
  <si>
    <t>業務補償費総額</t>
  </si>
  <si>
    <t>対象人数</t>
  </si>
  <si>
    <t>奨励金月額</t>
  </si>
  <si>
    <t>（月）</t>
  </si>
  <si>
    <t>氏　　名</t>
  </si>
  <si>
    <t>主に従事する作業内容</t>
  </si>
  <si>
    <t>年　　齢</t>
  </si>
  <si>
    <t>性　　別</t>
  </si>
  <si>
    <t>雇用契約（予定）期間</t>
  </si>
  <si>
    <t>参入の状況（Ｕターン、Ｉターン、新卒、転職等）</t>
  </si>
  <si>
    <t>給与形態（日給、能率給、月給、日給月給等）</t>
  </si>
  <si>
    <t>休業期間の有無</t>
  </si>
  <si>
    <t>受　講　経　費　の　算　定</t>
  </si>
  <si>
    <t>業　務　補　償　費　の　算　定</t>
  </si>
  <si>
    <t>奨　励　金　の　算　定</t>
  </si>
  <si>
    <t>新　規　参　入　者　の　概　況</t>
  </si>
  <si>
    <t>（２）事業計画概要書（様式第１号　付表２）</t>
  </si>
  <si>
    <t>（２）変更計画概要書（様式第３号　付表２）</t>
  </si>
  <si>
    <t>　２．記入欄が足りない場合は、同じ様式を追加して記入して下さい。</t>
  </si>
  <si>
    <t>（１）振動障害特殊健康診断受診促進支援</t>
  </si>
  <si>
    <t>受　診　経　費　の　算　定</t>
  </si>
  <si>
    <t>受診経費総額</t>
  </si>
  <si>
    <t>実施主体負担額</t>
  </si>
  <si>
    <t>受診者負担総額</t>
  </si>
  <si>
    <t>購入経費総額</t>
  </si>
  <si>
    <t>対象者負担総額</t>
  </si>
  <si>
    <t>（２）蜂アレルギー検診受診促進支援</t>
  </si>
  <si>
    <t>（３）エピペン（デカドロン）購入促進支援</t>
  </si>
  <si>
    <t>（４）労働安全衛生管理体制整備支援</t>
  </si>
  <si>
    <t>事　業　経　費　の　算　定</t>
  </si>
  <si>
    <t>　２．積算内訳は、できるだけ詳細（内容、単価、人数、日数等）に記入して下さい。</t>
  </si>
  <si>
    <t>様式第１・３・５号　付表２（１）</t>
  </si>
  <si>
    <t>事業（計画・変更・実績）概要書</t>
  </si>
  <si>
    <t>様式第１・３・５号　付表２（２）</t>
  </si>
  <si>
    <t>様式第１・３・５号　付表２（６）</t>
  </si>
  <si>
    <t>（２）事業実績概要書（様式第５号　付表２）</t>
  </si>
  <si>
    <t>　４．補助額がある場合は、補助事業の内容が分かる資料(事業計画書等)を添付して下さい。</t>
  </si>
  <si>
    <t>但し､②×1/2≧④
の場合は④の額</t>
  </si>
  <si>
    <t>Ｅメールアドレス：</t>
  </si>
  <si>
    <t>国・県・市町村等の補助額合計</t>
  </si>
  <si>
    <t>　３．補助額は、国・県・市町村等の合計金額を記入して下さい。</t>
  </si>
  <si>
    <t>国・県・市町村等の補助額</t>
  </si>
  <si>
    <t>受講経費総額の内容・積算内訳</t>
  </si>
  <si>
    <t>林業担い手育成事業の助成金交付に係る実績について、下記のとおり報告します。</t>
  </si>
  <si>
    <t>通知します。</t>
  </si>
  <si>
    <t>助成金の額を金　　　　　　　　　　　円に確定し、助成金の交付を決定したので</t>
  </si>
  <si>
    <t>　林業担い手育成事業の助成金交付に係る事業計画について、下記のとおり提出し</t>
  </si>
  <si>
    <t>ます。</t>
  </si>
  <si>
    <t>申請者</t>
  </si>
  <si>
    <t>を変更したいので、承認されるよう関係書類を添付して提出します。</t>
  </si>
  <si>
    <t>業務補償費総額の内容・積算内訳</t>
  </si>
  <si>
    <t>①</t>
  </si>
  <si>
    <t>②</t>
  </si>
  <si>
    <t>④</t>
  </si>
  <si>
    <t>③</t>
  </si>
  <si>
    <t>①×②×③</t>
  </si>
  <si>
    <t>②－③－④</t>
  </si>
  <si>
    <t>受診経費総額の内容・積算内訳</t>
  </si>
  <si>
    <t>受診者負担総額の内容・積算内訳</t>
  </si>
  <si>
    <t>実施主体負担額の内容・積算内訳</t>
  </si>
  <si>
    <t>購入経費総額の内容・積算内訳</t>
  </si>
  <si>
    <t>対象者負担総額の内容・積算内訳</t>
  </si>
  <si>
    <t>①－②</t>
  </si>
  <si>
    <t>総事業費の内容・積算内訳</t>
  </si>
  <si>
    <t>助成決定額</t>
  </si>
  <si>
    <t>２．新規参入促進対策事業</t>
  </si>
  <si>
    <t>３．林業労働災害防止対策事業</t>
  </si>
  <si>
    <t>３．林業労働災害防止対策事業</t>
  </si>
  <si>
    <t>メーカー名</t>
  </si>
  <si>
    <t>安  全  装  備  品  購  入  費　の　算　定</t>
  </si>
  <si>
    <t>対象者氏名</t>
  </si>
  <si>
    <t>安全装備品</t>
  </si>
  <si>
    <t>対象延べ人数</t>
  </si>
  <si>
    <t>単価（円）</t>
  </si>
  <si>
    <t>計</t>
  </si>
  <si>
    <t>金  額（円）</t>
  </si>
  <si>
    <t>装  備  品  名</t>
  </si>
  <si>
    <t>助成対象額（円）
②</t>
  </si>
  <si>
    <t xml:space="preserve">合計 ① </t>
  </si>
  <si>
    <t>(2)林業担い手確保支援</t>
  </si>
  <si>
    <t>（２）林業担い手確保支援</t>
  </si>
  <si>
    <t>チェーンソー講習</t>
  </si>
  <si>
    <t>刈払機講習</t>
  </si>
  <si>
    <t>積算内訳</t>
  </si>
  <si>
    <t>①</t>
  </si>
  <si>
    <t>②</t>
  </si>
  <si>
    <t>①＋②</t>
  </si>
  <si>
    <t>　１．網掛け部分は自動計算で記載されますので、記入しないでください。</t>
  </si>
  <si>
    <t>１．事業完了予定月日</t>
  </si>
  <si>
    <t>就業月数</t>
  </si>
  <si>
    <t>１．事業完了年月日</t>
  </si>
  <si>
    <t>助成額</t>
  </si>
  <si>
    <t>変更計画総括表</t>
  </si>
  <si>
    <t>変更前の助成額</t>
  </si>
  <si>
    <t>変更後の申請額</t>
  </si>
  <si>
    <t>事業実績額</t>
  </si>
  <si>
    <t>交付決定額</t>
  </si>
  <si>
    <t>（１）新規参入奨励金支援</t>
  </si>
  <si>
    <t>公益財団法人やまがた森林と緑の推進機構</t>
  </si>
  <si>
    <t>令和　　年　　月　　日</t>
  </si>
  <si>
    <t>令和　　年　　月　　日　</t>
  </si>
  <si>
    <t>　　公益財団法人やまがた森林と緑の推進機構</t>
  </si>
  <si>
    <t>　令和　　年　　月　　日付で提出のあった事業計画書について、別紙のとおり、</t>
  </si>
  <si>
    <t>　令和　　年　　月　　日付で提出した事業計画について、下記のとおり事業計画</t>
  </si>
  <si>
    <t>令和　　年　　月　　日</t>
  </si>
  <si>
    <t>　　　公益財団法やまがた森林と緑の推進機構</t>
  </si>
  <si>
    <t>　令和　　年　　月　　日付で提出のあった変更計画書について、別紙のとおり</t>
  </si>
  <si>
    <t>　令和　　年　　月　　日付で実績報告のあった助成事業について、別紙のとおり</t>
  </si>
  <si>
    <t>(5)安全装備品購入等支援</t>
  </si>
  <si>
    <t>（５）安全装備品購入等支援</t>
  </si>
  <si>
    <t>型式等</t>
  </si>
  <si>
    <t>数量（台又は基）</t>
  </si>
  <si>
    <t>(5)安全装備品購入等支援</t>
  </si>
  <si>
    <t>助成対象額（円）
③</t>
  </si>
  <si>
    <t>刈 払 機 購 入 費・簡 易 ト イ レ 購 入 費 等 の 算 定</t>
  </si>
  <si>
    <t xml:space="preserve">刈払機・トイレ </t>
  </si>
  <si>
    <t>③×1/2＝⑥</t>
  </si>
  <si>
    <t>④＋⑤＋⑥</t>
  </si>
  <si>
    <t>(3)住宅確保支援</t>
  </si>
  <si>
    <t>(4)インターンシップ等支援</t>
  </si>
  <si>
    <t>(5)HP（ホームページ）開設・改良支援</t>
  </si>
  <si>
    <t>安 全 作 業 可 能 な 装 置 導 入 費 等 の 算 定</t>
  </si>
  <si>
    <t>様式第１・３・５号　付表２（５）</t>
  </si>
  <si>
    <t>（３）住宅確保支援</t>
  </si>
  <si>
    <t>助成月額</t>
  </si>
  <si>
    <t>　 雇用契約（予定）期間</t>
  </si>
  <si>
    <t xml:space="preserve">   給与形態（日給、能率給、月給、日給月給等）</t>
  </si>
  <si>
    <t xml:space="preserve">   住宅借上げ額または住宅手当（月額）</t>
  </si>
  <si>
    <t>対象月数</t>
  </si>
  <si>
    <t xml:space="preserve">   借上げまたは手当支給開始時期、対象月数</t>
  </si>
  <si>
    <t>（４）インターンシップ等支援</t>
  </si>
  <si>
    <t>助成日額</t>
  </si>
  <si>
    <t>対象日総数</t>
  </si>
  <si>
    <t>インターンシップ期間</t>
  </si>
  <si>
    <t>学校・会社等名</t>
  </si>
  <si>
    <t>研　修　生　の　概　況</t>
  </si>
  <si>
    <t>①インターンシップ受け入れ支援</t>
  </si>
  <si>
    <t>②職場見学受け入れ支援</t>
  </si>
  <si>
    <t>（日）</t>
  </si>
  <si>
    <t>職場見学月日</t>
  </si>
  <si>
    <t>助成申請額計</t>
  </si>
  <si>
    <t>①×②＝③</t>
  </si>
  <si>
    <t>⑤</t>
  </si>
  <si>
    <t>④＋⑤＝⑥</t>
  </si>
  <si>
    <t>③＋⑥</t>
  </si>
  <si>
    <t>様式第１・３・５号　付表２（７）</t>
  </si>
  <si>
    <t>（５）ＨＰ（ホームページ）開設・改良支援</t>
  </si>
  <si>
    <t>開設または</t>
  </si>
  <si>
    <t>　改良</t>
  </si>
  <si>
    <t>経費</t>
  </si>
  <si>
    <t>申請額積算</t>
  </si>
  <si>
    <t>①×1/2＝②</t>
  </si>
  <si>
    <t>②≦200,000円</t>
  </si>
  <si>
    <t>完成時期（予定）</t>
  </si>
  <si>
    <t>新規参入促進のためのＨＰ開設・改良概要及び活用計画</t>
  </si>
  <si>
    <t>安全作業装置</t>
  </si>
  <si>
    <t>助成申請額（円）</t>
  </si>
  <si>
    <t>助　成　金　の　算　定</t>
  </si>
  <si>
    <t>助　成　金　の　算　定</t>
  </si>
  <si>
    <t>1台10万円以下</t>
  </si>
  <si>
    <t>数量（装置）</t>
  </si>
  <si>
    <t>25万円以下</t>
  </si>
  <si>
    <t>様式第１・３・５号　付表２（３）</t>
  </si>
  <si>
    <t>様式第１・３・５号　付表２（４）</t>
  </si>
  <si>
    <t>様式第１・３・５号　付表２（８）</t>
  </si>
  <si>
    <t>様式第１・３・５号　付表２（９）</t>
  </si>
  <si>
    <t>様式第１・３・５号　付表２（10）</t>
  </si>
  <si>
    <t>様式第１・３・５号　付表２（11）</t>
  </si>
  <si>
    <t>様式第１・３・５号　付表２（12）</t>
  </si>
  <si>
    <t>①×1/2＝④</t>
  </si>
  <si>
    <t>②×1/2＝⑤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</si>
</sst>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trike/>
      <sz val="11"/>
      <name val="ＭＳ 明朝"/>
      <family val="1"/>
    </font>
    <font>
      <strike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60" applyFont="1" applyBorder="1" applyAlignment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60" applyFont="1" applyBorder="1" applyAlignment="1">
      <alignment vertical="center"/>
      <protection/>
    </xf>
    <xf numFmtId="38" fontId="2" fillId="0" borderId="14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60" applyFont="1" applyBorder="1" applyAlignment="1">
      <alignment vertical="center"/>
      <protection/>
    </xf>
    <xf numFmtId="0" fontId="2" fillId="0" borderId="19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60" applyFont="1" applyAlignment="1">
      <alignment horizont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1" xfId="48" applyFont="1" applyBorder="1" applyAlignment="1">
      <alignment horizontal="right" vertical="center"/>
    </xf>
    <xf numFmtId="38" fontId="2" fillId="0" borderId="21" xfId="48" applyFont="1" applyFill="1" applyBorder="1" applyAlignment="1">
      <alignment vertical="center"/>
    </xf>
    <xf numFmtId="38" fontId="2" fillId="0" borderId="27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38" fontId="2" fillId="0" borderId="30" xfId="48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24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4" xfId="48" applyFont="1" applyFill="1" applyBorder="1" applyAlignment="1" applyProtection="1">
      <alignment vertical="center"/>
      <protection locked="0"/>
    </xf>
    <xf numFmtId="38" fontId="2" fillId="0" borderId="37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29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 shrinkToFit="1"/>
    </xf>
    <xf numFmtId="38" fontId="4" fillId="0" borderId="0" xfId="48" applyFont="1" applyAlignment="1">
      <alignment vertical="center"/>
    </xf>
    <xf numFmtId="38" fontId="2" fillId="0" borderId="23" xfId="48" applyFont="1" applyBorder="1" applyAlignment="1">
      <alignment horizontal="right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left" vertical="top"/>
    </xf>
    <xf numFmtId="38" fontId="2" fillId="0" borderId="0" xfId="48" applyFont="1" applyFill="1" applyBorder="1" applyAlignment="1">
      <alignment horizontal="center" vertical="top"/>
    </xf>
    <xf numFmtId="38" fontId="2" fillId="0" borderId="0" xfId="48" applyFont="1" applyFill="1" applyBorder="1" applyAlignment="1">
      <alignment vertical="top"/>
    </xf>
    <xf numFmtId="38" fontId="2" fillId="0" borderId="24" xfId="48" applyFont="1" applyFill="1" applyBorder="1" applyAlignment="1">
      <alignment horizontal="center" vertical="center"/>
    </xf>
    <xf numFmtId="38" fontId="2" fillId="0" borderId="38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top"/>
    </xf>
    <xf numFmtId="38" fontId="2" fillId="0" borderId="39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top"/>
    </xf>
    <xf numFmtId="38" fontId="2" fillId="0" borderId="29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/>
    </xf>
    <xf numFmtId="38" fontId="2" fillId="0" borderId="4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right" vertical="top"/>
    </xf>
    <xf numFmtId="38" fontId="2" fillId="0" borderId="24" xfId="48" applyFont="1" applyFill="1" applyBorder="1" applyAlignment="1">
      <alignment horizontal="right" vertical="top"/>
    </xf>
    <xf numFmtId="38" fontId="2" fillId="33" borderId="24" xfId="48" applyFont="1" applyFill="1" applyBorder="1" applyAlignment="1" applyProtection="1">
      <alignment vertical="center"/>
      <protection locked="0"/>
    </xf>
    <xf numFmtId="38" fontId="2" fillId="33" borderId="24" xfId="48" applyFont="1" applyFill="1" applyBorder="1" applyAlignment="1">
      <alignment horizontal="right" vertical="top"/>
    </xf>
    <xf numFmtId="38" fontId="2" fillId="33" borderId="25" xfId="48" applyFont="1" applyFill="1" applyBorder="1" applyAlignment="1">
      <alignment horizontal="right" vertical="top"/>
    </xf>
    <xf numFmtId="38" fontId="2" fillId="33" borderId="22" xfId="48" applyFont="1" applyFill="1" applyBorder="1" applyAlignment="1">
      <alignment horizontal="right" vertical="top"/>
    </xf>
    <xf numFmtId="38" fontId="2" fillId="33" borderId="21" xfId="48" applyFont="1" applyFill="1" applyBorder="1" applyAlignment="1">
      <alignment horizontal="right" vertical="top"/>
    </xf>
    <xf numFmtId="38" fontId="2" fillId="33" borderId="21" xfId="48" applyFont="1" applyFill="1" applyBorder="1" applyAlignment="1">
      <alignment horizontal="right" vertical="center"/>
    </xf>
    <xf numFmtId="38" fontId="2" fillId="33" borderId="41" xfId="48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60" applyFont="1" applyFill="1" applyBorder="1" applyAlignment="1">
      <alignment horizontal="center" vertical="center"/>
      <protection/>
    </xf>
    <xf numFmtId="38" fontId="2" fillId="0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38" fontId="2" fillId="33" borderId="29" xfId="48" applyFont="1" applyFill="1" applyBorder="1" applyAlignment="1">
      <alignment vertical="center"/>
    </xf>
    <xf numFmtId="38" fontId="2" fillId="33" borderId="34" xfId="48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45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vertical="center"/>
    </xf>
    <xf numFmtId="38" fontId="2" fillId="33" borderId="46" xfId="48" applyFont="1" applyFill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182" fontId="2" fillId="33" borderId="22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33" borderId="41" xfId="48" applyFont="1" applyFill="1" applyBorder="1" applyAlignment="1">
      <alignment horizontal="right" vertical="center"/>
    </xf>
    <xf numFmtId="0" fontId="2" fillId="0" borderId="11" xfId="60" applyFont="1" applyFill="1" applyBorder="1" applyAlignment="1">
      <alignment horizontal="right" vertical="center"/>
      <protection/>
    </xf>
    <xf numFmtId="0" fontId="2" fillId="0" borderId="14" xfId="60" applyFont="1" applyFill="1" applyBorder="1" applyAlignment="1">
      <alignment horizontal="right" vertical="center"/>
      <protection/>
    </xf>
    <xf numFmtId="0" fontId="2" fillId="33" borderId="44" xfId="60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47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4" fillId="0" borderId="48" xfId="48" applyFont="1" applyFill="1" applyBorder="1" applyAlignment="1">
      <alignment vertical="top"/>
    </xf>
    <xf numFmtId="38" fontId="2" fillId="0" borderId="28" xfId="48" applyFont="1" applyFill="1" applyBorder="1" applyAlignment="1">
      <alignment horizontal="center" vertical="center"/>
    </xf>
    <xf numFmtId="38" fontId="2" fillId="0" borderId="34" xfId="48" applyFont="1" applyFill="1" applyBorder="1" applyAlignment="1">
      <alignment horizontal="center" vertical="center"/>
    </xf>
    <xf numFmtId="38" fontId="2" fillId="0" borderId="27" xfId="48" applyFont="1" applyBorder="1" applyAlignment="1">
      <alignment vertical="center"/>
    </xf>
    <xf numFmtId="38" fontId="2" fillId="0" borderId="49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2" fillId="0" borderId="50" xfId="48" applyFont="1" applyBorder="1" applyAlignment="1">
      <alignment horizontal="center" vertical="center"/>
    </xf>
    <xf numFmtId="38" fontId="2" fillId="0" borderId="24" xfId="48" applyFont="1" applyBorder="1" applyAlignment="1">
      <alignment horizontal="left" vertical="center"/>
    </xf>
    <xf numFmtId="38" fontId="2" fillId="0" borderId="51" xfId="48" applyFont="1" applyBorder="1" applyAlignment="1">
      <alignment horizontal="center" vertical="center"/>
    </xf>
    <xf numFmtId="38" fontId="2" fillId="33" borderId="50" xfId="48" applyFont="1" applyFill="1" applyBorder="1" applyAlignment="1">
      <alignment horizontal="right" vertical="center"/>
    </xf>
    <xf numFmtId="38" fontId="2" fillId="33" borderId="51" xfId="48" applyFont="1" applyFill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5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2" fillId="0" borderId="21" xfId="48" applyFont="1" applyFill="1" applyBorder="1" applyAlignment="1">
      <alignment horizontal="center" vertical="top"/>
    </xf>
    <xf numFmtId="38" fontId="4" fillId="0" borderId="52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0" xfId="60" applyNumberFormat="1" applyFont="1" applyBorder="1" applyAlignment="1">
      <alignment horizontal="left" vertical="center"/>
      <protection/>
    </xf>
    <xf numFmtId="0" fontId="3" fillId="0" borderId="14" xfId="60" applyNumberFormat="1" applyFont="1" applyBorder="1" applyAlignment="1">
      <alignment horizontal="left" vertical="center"/>
      <protection/>
    </xf>
    <xf numFmtId="177" fontId="2" fillId="0" borderId="40" xfId="48" applyNumberFormat="1" applyFont="1" applyBorder="1" applyAlignment="1">
      <alignment horizontal="right" vertical="center"/>
    </xf>
    <xf numFmtId="177" fontId="2" fillId="0" borderId="53" xfId="48" applyNumberFormat="1" applyFont="1" applyBorder="1" applyAlignment="1">
      <alignment horizontal="right" vertical="center"/>
    </xf>
    <xf numFmtId="177" fontId="2" fillId="0" borderId="40" xfId="48" applyNumberFormat="1" applyFont="1" applyBorder="1" applyAlignment="1">
      <alignment horizontal="right"/>
    </xf>
    <xf numFmtId="177" fontId="2" fillId="0" borderId="53" xfId="48" applyNumberFormat="1" applyFont="1" applyBorder="1" applyAlignment="1">
      <alignment horizontal="right"/>
    </xf>
    <xf numFmtId="0" fontId="2" fillId="0" borderId="0" xfId="60" applyFont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2" fillId="0" borderId="56" xfId="60" applyFont="1" applyBorder="1" applyAlignment="1">
      <alignment horizontal="center" vertical="center"/>
      <protection/>
    </xf>
    <xf numFmtId="0" fontId="2" fillId="0" borderId="44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left" vertical="center"/>
      <protection/>
    </xf>
    <xf numFmtId="0" fontId="2" fillId="0" borderId="57" xfId="60" applyFont="1" applyBorder="1" applyAlignment="1">
      <alignment horizontal="left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2" fillId="0" borderId="58" xfId="60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left" vertical="center" shrinkToFit="1"/>
      <protection/>
    </xf>
    <xf numFmtId="0" fontId="3" fillId="0" borderId="53" xfId="60" applyFont="1" applyBorder="1" applyAlignment="1">
      <alignment horizontal="left" vertical="center" shrinkToFit="1"/>
      <protection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2" fillId="0" borderId="40" xfId="60" applyNumberFormat="1" applyFont="1" applyBorder="1" applyAlignment="1">
      <alignment horizontal="right" vertical="center"/>
      <protection/>
    </xf>
    <xf numFmtId="177" fontId="2" fillId="0" borderId="53" xfId="60" applyNumberFormat="1" applyFont="1" applyBorder="1" applyAlignment="1">
      <alignment horizontal="right" vertical="center"/>
      <protection/>
    </xf>
    <xf numFmtId="0" fontId="2" fillId="0" borderId="59" xfId="60" applyFont="1" applyBorder="1" applyAlignment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177" fontId="2" fillId="33" borderId="60" xfId="48" applyNumberFormat="1" applyFont="1" applyFill="1" applyBorder="1" applyAlignment="1">
      <alignment horizontal="right" vertical="center"/>
    </xf>
    <xf numFmtId="177" fontId="2" fillId="33" borderId="61" xfId="48" applyNumberFormat="1" applyFont="1" applyFill="1" applyBorder="1" applyAlignment="1">
      <alignment horizontal="right" vertical="center"/>
    </xf>
    <xf numFmtId="177" fontId="2" fillId="0" borderId="59" xfId="48" applyNumberFormat="1" applyFont="1" applyBorder="1" applyAlignment="1">
      <alignment horizontal="right" vertical="center"/>
    </xf>
    <xf numFmtId="177" fontId="2" fillId="0" borderId="20" xfId="48" applyNumberFormat="1" applyFont="1" applyBorder="1" applyAlignment="1">
      <alignment horizontal="right" vertical="center"/>
    </xf>
    <xf numFmtId="177" fontId="2" fillId="0" borderId="54" xfId="48" applyNumberFormat="1" applyFont="1" applyBorder="1" applyAlignment="1">
      <alignment horizontal="right" vertical="center"/>
    </xf>
    <xf numFmtId="177" fontId="2" fillId="0" borderId="57" xfId="48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177" fontId="2" fillId="33" borderId="54" xfId="48" applyNumberFormat="1" applyFont="1" applyFill="1" applyBorder="1" applyAlignment="1">
      <alignment horizontal="right" vertical="center"/>
    </xf>
    <xf numFmtId="177" fontId="2" fillId="33" borderId="57" xfId="48" applyNumberFormat="1" applyFont="1" applyFill="1" applyBorder="1" applyAlignment="1">
      <alignment horizontal="right" vertical="center"/>
    </xf>
    <xf numFmtId="177" fontId="2" fillId="33" borderId="56" xfId="48" applyNumberFormat="1" applyFont="1" applyFill="1" applyBorder="1" applyAlignment="1">
      <alignment horizontal="right" vertical="center"/>
    </xf>
    <xf numFmtId="177" fontId="2" fillId="33" borderId="58" xfId="48" applyNumberFormat="1" applyFont="1" applyFill="1" applyBorder="1" applyAlignment="1">
      <alignment horizontal="right" vertical="center"/>
    </xf>
    <xf numFmtId="38" fontId="2" fillId="33" borderId="55" xfId="48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177" fontId="2" fillId="0" borderId="59" xfId="60" applyNumberFormat="1" applyFont="1" applyBorder="1" applyAlignment="1">
      <alignment vertical="center"/>
      <protection/>
    </xf>
    <xf numFmtId="177" fontId="2" fillId="0" borderId="20" xfId="0" applyNumberFormat="1" applyFont="1" applyBorder="1" applyAlignment="1">
      <alignment vertical="center"/>
    </xf>
    <xf numFmtId="0" fontId="3" fillId="0" borderId="40" xfId="60" applyFont="1" applyBorder="1" applyAlignment="1">
      <alignment vertical="center"/>
      <protection/>
    </xf>
    <xf numFmtId="0" fontId="3" fillId="0" borderId="53" xfId="0" applyFont="1" applyBorder="1" applyAlignment="1">
      <alignment vertical="center"/>
    </xf>
    <xf numFmtId="177" fontId="2" fillId="0" borderId="21" xfId="48" applyNumberFormat="1" applyFont="1" applyBorder="1" applyAlignment="1">
      <alignment horizontal="right"/>
    </xf>
    <xf numFmtId="177" fontId="2" fillId="0" borderId="27" xfId="48" applyNumberFormat="1" applyFont="1" applyBorder="1" applyAlignment="1">
      <alignment horizontal="right"/>
    </xf>
    <xf numFmtId="38" fontId="2" fillId="0" borderId="40" xfId="48" applyFont="1" applyFill="1" applyBorder="1" applyAlignment="1">
      <alignment horizontal="center" vertical="center"/>
    </xf>
    <xf numFmtId="38" fontId="2" fillId="0" borderId="5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62" xfId="48" applyFont="1" applyBorder="1" applyAlignment="1">
      <alignment horizontal="center" vertical="center"/>
    </xf>
    <xf numFmtId="38" fontId="2" fillId="0" borderId="63" xfId="48" applyFont="1" applyBorder="1" applyAlignment="1">
      <alignment horizontal="center" vertical="center"/>
    </xf>
    <xf numFmtId="38" fontId="2" fillId="0" borderId="64" xfId="48" applyFont="1" applyBorder="1" applyAlignment="1">
      <alignment horizontal="center" vertical="center"/>
    </xf>
    <xf numFmtId="38" fontId="2" fillId="0" borderId="65" xfId="48" applyFont="1" applyBorder="1" applyAlignment="1">
      <alignment horizontal="center" vertical="center"/>
    </xf>
    <xf numFmtId="38" fontId="2" fillId="0" borderId="66" xfId="48" applyFont="1" applyBorder="1" applyAlignment="1">
      <alignment horizontal="center" vertical="center"/>
    </xf>
    <xf numFmtId="38" fontId="2" fillId="0" borderId="67" xfId="48" applyFont="1" applyBorder="1" applyAlignment="1">
      <alignment horizontal="center" vertical="center"/>
    </xf>
    <xf numFmtId="38" fontId="6" fillId="0" borderId="68" xfId="48" applyFont="1" applyBorder="1" applyAlignment="1">
      <alignment horizontal="center" vertical="center"/>
    </xf>
    <xf numFmtId="38" fontId="6" fillId="0" borderId="69" xfId="48" applyFont="1" applyBorder="1" applyAlignment="1">
      <alignment horizontal="center" vertical="center"/>
    </xf>
    <xf numFmtId="38" fontId="6" fillId="0" borderId="70" xfId="48" applyFont="1" applyBorder="1" applyAlignment="1">
      <alignment horizontal="center" vertical="center"/>
    </xf>
    <xf numFmtId="38" fontId="6" fillId="0" borderId="71" xfId="48" applyFont="1" applyBorder="1" applyAlignment="1">
      <alignment horizontal="center" vertical="center"/>
    </xf>
    <xf numFmtId="38" fontId="2" fillId="0" borderId="33" xfId="48" applyFont="1" applyBorder="1" applyAlignment="1">
      <alignment horizontal="left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37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left" vertical="top"/>
    </xf>
    <xf numFmtId="38" fontId="2" fillId="0" borderId="23" xfId="48" applyFont="1" applyFill="1" applyBorder="1" applyAlignment="1">
      <alignment horizontal="left" vertical="top"/>
    </xf>
    <xf numFmtId="38" fontId="2" fillId="0" borderId="24" xfId="48" applyFont="1" applyFill="1" applyBorder="1" applyAlignment="1">
      <alignment horizontal="left" vertical="top"/>
    </xf>
    <xf numFmtId="38" fontId="2" fillId="0" borderId="26" xfId="48" applyFont="1" applyFill="1" applyBorder="1" applyAlignment="1">
      <alignment horizontal="left" vertical="top"/>
    </xf>
    <xf numFmtId="38" fontId="2" fillId="33" borderId="28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72" xfId="48" applyFont="1" applyFill="1" applyBorder="1" applyAlignment="1">
      <alignment horizontal="right" vertical="center"/>
    </xf>
    <xf numFmtId="38" fontId="2" fillId="0" borderId="22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 wrapText="1"/>
    </xf>
    <xf numFmtId="38" fontId="2" fillId="33" borderId="22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38" fontId="2" fillId="0" borderId="73" xfId="48" applyFont="1" applyFill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2" fillId="0" borderId="53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4" fillId="0" borderId="34" xfId="48" applyFont="1" applyBorder="1" applyAlignment="1">
      <alignment horizontal="center" vertical="center" wrapText="1"/>
    </xf>
    <xf numFmtId="38" fontId="4" fillId="0" borderId="25" xfId="48" applyFont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center"/>
    </xf>
    <xf numFmtId="38" fontId="2" fillId="0" borderId="23" xfId="48" applyFont="1" applyFill="1" applyBorder="1" applyAlignment="1">
      <alignment horizontal="center"/>
    </xf>
    <xf numFmtId="38" fontId="2" fillId="0" borderId="24" xfId="48" applyFont="1" applyFill="1" applyBorder="1" applyAlignment="1">
      <alignment horizontal="center"/>
    </xf>
    <xf numFmtId="38" fontId="2" fillId="0" borderId="26" xfId="48" applyFont="1" applyFill="1" applyBorder="1" applyAlignment="1">
      <alignment horizontal="center"/>
    </xf>
    <xf numFmtId="38" fontId="2" fillId="33" borderId="68" xfId="48" applyFont="1" applyFill="1" applyBorder="1" applyAlignment="1">
      <alignment horizontal="right" vertical="center"/>
    </xf>
    <xf numFmtId="38" fontId="2" fillId="33" borderId="69" xfId="48" applyFont="1" applyFill="1" applyBorder="1" applyAlignment="1">
      <alignment horizontal="right" vertical="center"/>
    </xf>
    <xf numFmtId="38" fontId="2" fillId="0" borderId="14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 wrapText="1"/>
    </xf>
    <xf numFmtId="38" fontId="2" fillId="0" borderId="34" xfId="48" applyFont="1" applyBorder="1" applyAlignment="1">
      <alignment horizontal="center" vertical="center" wrapText="1"/>
    </xf>
    <xf numFmtId="38" fontId="2" fillId="33" borderId="70" xfId="48" applyFont="1" applyFill="1" applyBorder="1" applyAlignment="1" applyProtection="1">
      <alignment horizontal="right" vertical="center"/>
      <protection/>
    </xf>
    <xf numFmtId="38" fontId="2" fillId="33" borderId="71" xfId="48" applyFont="1" applyFill="1" applyBorder="1" applyAlignment="1" applyProtection="1">
      <alignment horizontal="right" vertical="center"/>
      <protection/>
    </xf>
    <xf numFmtId="38" fontId="2" fillId="0" borderId="23" xfId="48" applyFont="1" applyFill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74" xfId="48" applyFont="1" applyFill="1" applyBorder="1" applyAlignment="1">
      <alignment horizontal="center" vertical="center"/>
    </xf>
    <xf numFmtId="38" fontId="2" fillId="0" borderId="75" xfId="48" applyFont="1" applyFill="1" applyBorder="1" applyAlignment="1">
      <alignment horizontal="center" vertical="center"/>
    </xf>
    <xf numFmtId="38" fontId="2" fillId="0" borderId="76" xfId="48" applyFont="1" applyFill="1" applyBorder="1" applyAlignment="1">
      <alignment horizontal="center" vertical="center"/>
    </xf>
    <xf numFmtId="38" fontId="2" fillId="0" borderId="77" xfId="48" applyFont="1" applyFill="1" applyBorder="1" applyAlignment="1">
      <alignment horizontal="center" vertical="center"/>
    </xf>
    <xf numFmtId="38" fontId="2" fillId="0" borderId="78" xfId="48" applyFont="1" applyFill="1" applyBorder="1" applyAlignment="1">
      <alignment horizontal="center" vertical="center"/>
    </xf>
    <xf numFmtId="38" fontId="2" fillId="0" borderId="79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 wrapText="1"/>
    </xf>
    <xf numFmtId="38" fontId="2" fillId="33" borderId="70" xfId="48" applyFont="1" applyFill="1" applyBorder="1" applyAlignment="1">
      <alignment horizontal="right" vertical="center"/>
    </xf>
    <xf numFmtId="38" fontId="2" fillId="33" borderId="71" xfId="48" applyFont="1" applyFill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67" xfId="48" applyFont="1" applyFill="1" applyBorder="1" applyAlignment="1">
      <alignment horizontal="right" vertical="center"/>
    </xf>
    <xf numFmtId="38" fontId="2" fillId="0" borderId="80" xfId="48" applyFont="1" applyFill="1" applyBorder="1" applyAlignment="1">
      <alignment horizontal="center" vertical="center"/>
    </xf>
    <xf numFmtId="38" fontId="2" fillId="0" borderId="81" xfId="48" applyFont="1" applyFill="1" applyBorder="1" applyAlignment="1">
      <alignment horizontal="center" vertical="center"/>
    </xf>
    <xf numFmtId="38" fontId="2" fillId="33" borderId="34" xfId="48" applyFont="1" applyFill="1" applyBorder="1" applyAlignment="1">
      <alignment horizontal="right" vertical="center"/>
    </xf>
    <xf numFmtId="38" fontId="2" fillId="0" borderId="34" xfId="48" applyFont="1" applyFill="1" applyBorder="1" applyAlignment="1">
      <alignment horizontal="center" vertical="center"/>
    </xf>
    <xf numFmtId="38" fontId="2" fillId="0" borderId="80" xfId="48" applyFont="1" applyFill="1" applyBorder="1" applyAlignment="1">
      <alignment horizontal="center" vertical="top"/>
    </xf>
    <xf numFmtId="38" fontId="2" fillId="0" borderId="81" xfId="48" applyFont="1" applyFill="1" applyBorder="1" applyAlignment="1">
      <alignment horizontal="center" vertical="top"/>
    </xf>
    <xf numFmtId="38" fontId="2" fillId="0" borderId="37" xfId="48" applyFont="1" applyFill="1" applyBorder="1" applyAlignment="1">
      <alignment horizontal="left" vertical="center"/>
    </xf>
    <xf numFmtId="38" fontId="2" fillId="0" borderId="73" xfId="48" applyFont="1" applyFill="1" applyBorder="1" applyAlignment="1">
      <alignment horizontal="left" vertical="center"/>
    </xf>
    <xf numFmtId="38" fontId="2" fillId="0" borderId="73" xfId="48" applyFont="1" applyFill="1" applyBorder="1" applyAlignment="1">
      <alignment horizontal="right" vertical="center"/>
    </xf>
    <xf numFmtId="38" fontId="2" fillId="0" borderId="37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40" xfId="60" applyFont="1" applyBorder="1" applyAlignment="1">
      <alignment horizontal="left" vertical="center"/>
      <protection/>
    </xf>
    <xf numFmtId="0" fontId="3" fillId="0" borderId="14" xfId="60" applyFont="1" applyBorder="1" applyAlignment="1">
      <alignment horizontal="left" vertical="center"/>
      <protection/>
    </xf>
    <xf numFmtId="38" fontId="2" fillId="0" borderId="40" xfId="48" applyFont="1" applyFill="1" applyBorder="1" applyAlignment="1">
      <alignment horizontal="right" vertical="center"/>
    </xf>
    <xf numFmtId="38" fontId="2" fillId="0" borderId="53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33" borderId="60" xfId="48" applyFont="1" applyFill="1" applyBorder="1" applyAlignment="1">
      <alignment horizontal="right" vertical="center"/>
    </xf>
    <xf numFmtId="38" fontId="2" fillId="33" borderId="61" xfId="48" applyFont="1" applyFill="1" applyBorder="1" applyAlignment="1">
      <alignment horizontal="right" vertical="center"/>
    </xf>
    <xf numFmtId="38" fontId="2" fillId="33" borderId="54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38" fontId="2" fillId="33" borderId="56" xfId="48" applyFont="1" applyFill="1" applyBorder="1" applyAlignment="1">
      <alignment horizontal="right" vertical="center"/>
    </xf>
    <xf numFmtId="38" fontId="2" fillId="33" borderId="58" xfId="48" applyFont="1" applyFill="1" applyBorder="1" applyAlignment="1">
      <alignment horizontal="right" vertical="center"/>
    </xf>
    <xf numFmtId="38" fontId="2" fillId="33" borderId="55" xfId="48" applyFont="1" applyFill="1" applyBorder="1" applyAlignment="1">
      <alignment horizontal="right" vertical="center"/>
    </xf>
    <xf numFmtId="0" fontId="2" fillId="33" borderId="44" xfId="0" applyFont="1" applyFill="1" applyBorder="1" applyAlignment="1">
      <alignment horizontal="right" vertical="center"/>
    </xf>
    <xf numFmtId="0" fontId="2" fillId="0" borderId="40" xfId="60" applyFont="1" applyFill="1" applyBorder="1" applyAlignment="1">
      <alignment horizontal="right" vertical="center"/>
      <protection/>
    </xf>
    <xf numFmtId="0" fontId="2" fillId="0" borderId="53" xfId="60" applyFont="1" applyFill="1" applyBorder="1" applyAlignment="1">
      <alignment horizontal="right" vertical="center"/>
      <protection/>
    </xf>
    <xf numFmtId="0" fontId="2" fillId="0" borderId="59" xfId="60" applyFont="1" applyFill="1" applyBorder="1" applyAlignment="1">
      <alignment horizontal="right" vertical="center"/>
      <protection/>
    </xf>
    <xf numFmtId="0" fontId="2" fillId="0" borderId="20" xfId="0" applyFont="1" applyFill="1" applyBorder="1" applyAlignment="1">
      <alignment horizontal="right" vertical="center"/>
    </xf>
    <xf numFmtId="38" fontId="2" fillId="0" borderId="59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54" xfId="48" applyFont="1" applyFill="1" applyBorder="1" applyAlignment="1">
      <alignment horizontal="right" vertical="center"/>
    </xf>
    <xf numFmtId="38" fontId="2" fillId="0" borderId="57" xfId="48" applyFont="1" applyFill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40" xfId="60" applyFont="1" applyBorder="1" applyAlignment="1">
      <alignment horizontal="right" vertical="center"/>
      <protection/>
    </xf>
    <xf numFmtId="0" fontId="2" fillId="0" borderId="53" xfId="60" applyFont="1" applyBorder="1" applyAlignment="1">
      <alignment horizontal="right" vertical="center"/>
      <protection/>
    </xf>
    <xf numFmtId="38" fontId="2" fillId="0" borderId="40" xfId="48" applyFont="1" applyBorder="1" applyAlignment="1">
      <alignment horizontal="right" vertical="center"/>
    </xf>
    <xf numFmtId="38" fontId="2" fillId="0" borderId="53" xfId="48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18</v>
      </c>
    </row>
    <row r="2" spans="7:9" ht="18" customHeight="1">
      <c r="G2" s="136" t="s">
        <v>199</v>
      </c>
      <c r="H2" s="136"/>
      <c r="I2" s="136"/>
    </row>
    <row r="4" ht="18" customHeight="1">
      <c r="A4" s="1" t="s">
        <v>198</v>
      </c>
    </row>
    <row r="5" spans="1:4" ht="18" customHeight="1">
      <c r="A5" s="1" t="s">
        <v>20</v>
      </c>
      <c r="D5" s="1" t="s">
        <v>19</v>
      </c>
    </row>
    <row r="7" ht="18" customHeight="1">
      <c r="E7" s="1" t="s">
        <v>148</v>
      </c>
    </row>
    <row r="8" ht="18" customHeight="1">
      <c r="E8" s="1" t="s">
        <v>21</v>
      </c>
    </row>
    <row r="9" ht="18" customHeight="1">
      <c r="E9" s="1" t="s">
        <v>22</v>
      </c>
    </row>
    <row r="10" spans="4:9" ht="18" customHeight="1">
      <c r="D10" s="21"/>
      <c r="E10" s="21" t="s">
        <v>23</v>
      </c>
      <c r="F10" s="21"/>
      <c r="I10" s="20" t="s">
        <v>1</v>
      </c>
    </row>
    <row r="13" spans="1:9" ht="18" customHeight="1">
      <c r="A13" s="143" t="s">
        <v>24</v>
      </c>
      <c r="B13" s="143"/>
      <c r="C13" s="143"/>
      <c r="D13" s="143"/>
      <c r="E13" s="143"/>
      <c r="F13" s="143"/>
      <c r="G13" s="143"/>
      <c r="H13" s="143"/>
      <c r="I13" s="143"/>
    </row>
    <row r="16" ht="18" customHeight="1">
      <c r="A16" s="1" t="s">
        <v>146</v>
      </c>
    </row>
    <row r="17" ht="18" customHeight="1">
      <c r="A17" s="1" t="s">
        <v>147</v>
      </c>
    </row>
    <row r="20" spans="1:9" ht="18" customHeight="1">
      <c r="A20" s="143" t="s">
        <v>2</v>
      </c>
      <c r="B20" s="143"/>
      <c r="C20" s="143"/>
      <c r="D20" s="143"/>
      <c r="E20" s="143"/>
      <c r="F20" s="143"/>
      <c r="G20" s="143"/>
      <c r="H20" s="143"/>
      <c r="I20" s="143"/>
    </row>
    <row r="21" spans="1:9" ht="18" customHeight="1">
      <c r="A21" s="18"/>
      <c r="B21" s="18"/>
      <c r="C21" s="18"/>
      <c r="D21" s="18"/>
      <c r="E21" s="18"/>
      <c r="F21" s="18"/>
      <c r="G21" s="18"/>
      <c r="H21" s="18"/>
      <c r="I21" s="18"/>
    </row>
    <row r="23" spans="1:4" ht="18" customHeight="1">
      <c r="A23" s="1" t="s">
        <v>188</v>
      </c>
      <c r="D23" s="1" t="s">
        <v>200</v>
      </c>
    </row>
    <row r="25" ht="18" customHeight="1">
      <c r="A25" s="1" t="s">
        <v>25</v>
      </c>
    </row>
    <row r="26" spans="3:8" ht="18" customHeight="1">
      <c r="C26" s="137" t="s">
        <v>60</v>
      </c>
      <c r="D26" s="138"/>
      <c r="E26" s="139"/>
      <c r="F26" s="137" t="s">
        <v>61</v>
      </c>
      <c r="G26" s="138"/>
      <c r="H26" s="139"/>
    </row>
    <row r="27" spans="3:8" ht="18" customHeight="1">
      <c r="C27" s="140" t="s">
        <v>0</v>
      </c>
      <c r="D27" s="141"/>
      <c r="E27" s="142"/>
      <c r="F27" s="140" t="s">
        <v>0</v>
      </c>
      <c r="G27" s="141"/>
      <c r="H27" s="142"/>
    </row>
    <row r="29" ht="18" customHeight="1">
      <c r="A29" s="1" t="s">
        <v>42</v>
      </c>
    </row>
    <row r="30" ht="18" customHeight="1">
      <c r="B30" s="1" t="s">
        <v>31</v>
      </c>
    </row>
    <row r="31" ht="18" customHeight="1">
      <c r="B31" s="1" t="s">
        <v>116</v>
      </c>
    </row>
    <row r="32" ht="18" customHeight="1">
      <c r="B32" s="1" t="s">
        <v>71</v>
      </c>
    </row>
    <row r="34" ht="18" customHeight="1">
      <c r="A34" s="1" t="s">
        <v>62</v>
      </c>
    </row>
    <row r="35" ht="18" customHeight="1">
      <c r="B35" s="1" t="s">
        <v>26</v>
      </c>
    </row>
    <row r="36" ht="18" customHeight="1">
      <c r="B36" s="1" t="s">
        <v>27</v>
      </c>
    </row>
    <row r="37" spans="2:6" ht="18" customHeight="1">
      <c r="B37" s="1" t="s">
        <v>28</v>
      </c>
      <c r="F37" s="1" t="s">
        <v>29</v>
      </c>
    </row>
    <row r="38" ht="18" customHeight="1">
      <c r="B38" s="1" t="s">
        <v>138</v>
      </c>
    </row>
  </sheetData>
  <sheetProtection/>
  <mergeCells count="7">
    <mergeCell ref="G2:I2"/>
    <mergeCell ref="C26:E26"/>
    <mergeCell ref="F26:H26"/>
    <mergeCell ref="C27:E27"/>
    <mergeCell ref="F27:H27"/>
    <mergeCell ref="A13:I13"/>
    <mergeCell ref="A20:I20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56</v>
      </c>
    </row>
    <row r="2" spans="7:9" ht="18" customHeight="1">
      <c r="G2" s="136" t="s">
        <v>199</v>
      </c>
      <c r="H2" s="136"/>
      <c r="I2" s="136"/>
    </row>
    <row r="4" ht="18" customHeight="1">
      <c r="A4" s="1" t="s">
        <v>198</v>
      </c>
    </row>
    <row r="5" spans="1:4" ht="18" customHeight="1">
      <c r="A5" s="1" t="s">
        <v>20</v>
      </c>
      <c r="D5" s="1" t="s">
        <v>19</v>
      </c>
    </row>
    <row r="7" ht="18" customHeight="1">
      <c r="E7" s="1" t="s">
        <v>148</v>
      </c>
    </row>
    <row r="8" ht="18" customHeight="1">
      <c r="E8" s="1" t="s">
        <v>21</v>
      </c>
    </row>
    <row r="9" ht="18" customHeight="1">
      <c r="E9" s="1" t="s">
        <v>22</v>
      </c>
    </row>
    <row r="10" spans="4:9" ht="18" customHeight="1">
      <c r="D10" s="21"/>
      <c r="E10" s="21" t="s">
        <v>23</v>
      </c>
      <c r="F10" s="21"/>
      <c r="I10" s="20" t="s">
        <v>1</v>
      </c>
    </row>
    <row r="13" spans="1:9" ht="18" customHeight="1">
      <c r="A13" s="143" t="s">
        <v>57</v>
      </c>
      <c r="B13" s="143"/>
      <c r="C13" s="143"/>
      <c r="D13" s="143"/>
      <c r="E13" s="143"/>
      <c r="F13" s="143"/>
      <c r="G13" s="143"/>
      <c r="H13" s="143"/>
      <c r="I13" s="143"/>
    </row>
    <row r="16" ht="18" customHeight="1">
      <c r="A16" s="1" t="s">
        <v>143</v>
      </c>
    </row>
    <row r="20" spans="1:9" ht="18" customHeight="1">
      <c r="A20" s="143" t="s">
        <v>2</v>
      </c>
      <c r="B20" s="143"/>
      <c r="C20" s="143"/>
      <c r="D20" s="143"/>
      <c r="E20" s="143"/>
      <c r="F20" s="143"/>
      <c r="G20" s="143"/>
      <c r="H20" s="143"/>
      <c r="I20" s="143"/>
    </row>
    <row r="21" spans="1:9" ht="18" customHeight="1">
      <c r="A21" s="18"/>
      <c r="B21" s="18"/>
      <c r="C21" s="18"/>
      <c r="D21" s="18"/>
      <c r="E21" s="18"/>
      <c r="F21" s="18"/>
      <c r="G21" s="18"/>
      <c r="H21" s="18"/>
      <c r="I21" s="18"/>
    </row>
    <row r="23" spans="1:4" ht="18" customHeight="1">
      <c r="A23" s="1" t="s">
        <v>190</v>
      </c>
      <c r="D23" s="1" t="s">
        <v>200</v>
      </c>
    </row>
    <row r="25" ht="18" customHeight="1">
      <c r="A25" s="1" t="s">
        <v>58</v>
      </c>
    </row>
    <row r="26" spans="1:9" ht="18" customHeight="1">
      <c r="A26" s="23"/>
      <c r="B26" s="23"/>
      <c r="C26" s="311" t="s">
        <v>164</v>
      </c>
      <c r="D26" s="311"/>
      <c r="E26" s="311"/>
      <c r="F26" s="311" t="s">
        <v>59</v>
      </c>
      <c r="G26" s="311"/>
      <c r="H26" s="311"/>
      <c r="I26" s="23"/>
    </row>
    <row r="27" spans="1:9" ht="18" customHeight="1">
      <c r="A27" s="23"/>
      <c r="B27" s="23"/>
      <c r="C27" s="310" t="s">
        <v>0</v>
      </c>
      <c r="D27" s="310"/>
      <c r="E27" s="310"/>
      <c r="F27" s="310" t="s">
        <v>0</v>
      </c>
      <c r="G27" s="310"/>
      <c r="H27" s="310"/>
      <c r="I27" s="23"/>
    </row>
    <row r="28" ht="18" customHeight="1">
      <c r="I28" s="22"/>
    </row>
    <row r="29" ht="18" customHeight="1">
      <c r="A29" s="1" t="s">
        <v>42</v>
      </c>
    </row>
    <row r="30" ht="18" customHeight="1">
      <c r="B30" s="1" t="s">
        <v>63</v>
      </c>
    </row>
    <row r="31" ht="18" customHeight="1">
      <c r="B31" s="1" t="s">
        <v>135</v>
      </c>
    </row>
    <row r="32" ht="18" customHeight="1">
      <c r="B32" s="1" t="s">
        <v>71</v>
      </c>
    </row>
  </sheetData>
  <sheetProtection/>
  <mergeCells count="7">
    <mergeCell ref="C27:E27"/>
    <mergeCell ref="F27:H27"/>
    <mergeCell ref="G2:I2"/>
    <mergeCell ref="A13:I13"/>
    <mergeCell ref="A20:I20"/>
    <mergeCell ref="C26:E26"/>
    <mergeCell ref="F26:H26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64</v>
      </c>
    </row>
    <row r="2" spans="1:9" ht="30" customHeight="1">
      <c r="A2" s="150" t="s">
        <v>65</v>
      </c>
      <c r="B2" s="150"/>
      <c r="C2" s="150"/>
      <c r="D2" s="150"/>
      <c r="E2" s="150"/>
      <c r="F2" s="150"/>
      <c r="G2" s="150"/>
      <c r="H2" s="150"/>
      <c r="I2" s="150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5" t="s">
        <v>8</v>
      </c>
      <c r="B4" s="151" t="s">
        <v>7</v>
      </c>
      <c r="C4" s="152"/>
      <c r="D4" s="151" t="s">
        <v>164</v>
      </c>
      <c r="E4" s="159"/>
      <c r="F4" s="152"/>
      <c r="G4" s="151" t="s">
        <v>195</v>
      </c>
      <c r="H4" s="163"/>
      <c r="I4" s="164"/>
    </row>
    <row r="5" spans="1:9" ht="30" customHeight="1" thickBot="1">
      <c r="A5" s="156"/>
      <c r="B5" s="153"/>
      <c r="C5" s="154"/>
      <c r="D5" s="153"/>
      <c r="E5" s="160"/>
      <c r="F5" s="154"/>
      <c r="G5" s="165"/>
      <c r="H5" s="166"/>
      <c r="I5" s="167"/>
    </row>
    <row r="6" spans="1:9" ht="30" customHeight="1">
      <c r="A6" s="157" t="s">
        <v>6</v>
      </c>
      <c r="B6" s="158"/>
      <c r="C6" s="158"/>
      <c r="D6" s="170"/>
      <c r="E6" s="171"/>
      <c r="F6" s="3"/>
      <c r="G6" s="170"/>
      <c r="H6" s="171"/>
      <c r="I6" s="4"/>
    </row>
    <row r="7" spans="1:9" ht="30" customHeight="1">
      <c r="A7" s="5"/>
      <c r="B7" s="161" t="s">
        <v>10</v>
      </c>
      <c r="C7" s="162"/>
      <c r="D7" s="306"/>
      <c r="E7" s="307"/>
      <c r="F7" s="56" t="s">
        <v>0</v>
      </c>
      <c r="G7" s="306"/>
      <c r="H7" s="307"/>
      <c r="I7" s="7" t="s">
        <v>0</v>
      </c>
    </row>
    <row r="8" spans="1:9" ht="30" customHeight="1">
      <c r="A8" s="8"/>
      <c r="B8" s="161" t="s">
        <v>9</v>
      </c>
      <c r="C8" s="162"/>
      <c r="D8" s="308"/>
      <c r="E8" s="309"/>
      <c r="F8" s="57" t="s">
        <v>0</v>
      </c>
      <c r="G8" s="308"/>
      <c r="H8" s="309"/>
      <c r="I8" s="10" t="s">
        <v>0</v>
      </c>
    </row>
    <row r="9" spans="1:9" ht="30" customHeight="1" thickBot="1">
      <c r="A9" s="12"/>
      <c r="B9" s="172" t="s">
        <v>4</v>
      </c>
      <c r="C9" s="173"/>
      <c r="D9" s="288">
        <f>SUM(D7:E8)</f>
        <v>0</v>
      </c>
      <c r="E9" s="289"/>
      <c r="F9" s="104" t="s">
        <v>0</v>
      </c>
      <c r="G9" s="288">
        <f>SUM(G7:H8)</f>
        <v>0</v>
      </c>
      <c r="H9" s="289"/>
      <c r="I9" s="84" t="s">
        <v>0</v>
      </c>
    </row>
    <row r="10" spans="1:9" ht="30" customHeight="1">
      <c r="A10" s="13" t="s">
        <v>165</v>
      </c>
      <c r="B10" s="14"/>
      <c r="C10" s="14"/>
      <c r="D10" s="300"/>
      <c r="E10" s="301"/>
      <c r="F10" s="105"/>
      <c r="G10" s="302"/>
      <c r="H10" s="303"/>
      <c r="I10" s="103"/>
    </row>
    <row r="11" spans="1:9" ht="30" customHeight="1">
      <c r="A11" s="8"/>
      <c r="B11" s="180" t="s">
        <v>11</v>
      </c>
      <c r="C11" s="181"/>
      <c r="D11" s="284"/>
      <c r="E11" s="285"/>
      <c r="F11" s="106" t="s">
        <v>0</v>
      </c>
      <c r="G11" s="284"/>
      <c r="H11" s="285"/>
      <c r="I11" s="101" t="s">
        <v>0</v>
      </c>
    </row>
    <row r="12" spans="1:9" ht="30" customHeight="1">
      <c r="A12" s="8"/>
      <c r="B12" s="304" t="s">
        <v>179</v>
      </c>
      <c r="C12" s="305"/>
      <c r="D12" s="284"/>
      <c r="E12" s="285"/>
      <c r="F12" s="106" t="s">
        <v>0</v>
      </c>
      <c r="G12" s="284"/>
      <c r="H12" s="285"/>
      <c r="I12" s="101" t="s">
        <v>0</v>
      </c>
    </row>
    <row r="13" spans="1:9" ht="30" customHeight="1">
      <c r="A13" s="8"/>
      <c r="B13" s="161" t="s">
        <v>218</v>
      </c>
      <c r="C13" s="162"/>
      <c r="D13" s="146"/>
      <c r="E13" s="147"/>
      <c r="F13" s="16" t="s">
        <v>0</v>
      </c>
      <c r="G13" s="146"/>
      <c r="H13" s="147"/>
      <c r="I13" s="10" t="s">
        <v>0</v>
      </c>
    </row>
    <row r="14" spans="1:9" ht="30" customHeight="1">
      <c r="A14" s="8"/>
      <c r="B14" s="192" t="s">
        <v>219</v>
      </c>
      <c r="C14" s="193"/>
      <c r="D14" s="146"/>
      <c r="E14" s="147"/>
      <c r="F14" s="16" t="s">
        <v>0</v>
      </c>
      <c r="G14" s="146"/>
      <c r="H14" s="147"/>
      <c r="I14" s="10" t="s">
        <v>0</v>
      </c>
    </row>
    <row r="15" spans="1:9" ht="30" customHeight="1">
      <c r="A15" s="8"/>
      <c r="B15" s="144" t="s">
        <v>220</v>
      </c>
      <c r="C15" s="145"/>
      <c r="D15" s="146"/>
      <c r="E15" s="147"/>
      <c r="F15" s="16" t="s">
        <v>0</v>
      </c>
      <c r="G15" s="146"/>
      <c r="H15" s="147"/>
      <c r="I15" s="10" t="s">
        <v>0</v>
      </c>
    </row>
    <row r="16" spans="1:9" ht="30" customHeight="1" thickBot="1">
      <c r="A16" s="12"/>
      <c r="B16" s="172" t="s">
        <v>4</v>
      </c>
      <c r="C16" s="173"/>
      <c r="D16" s="292">
        <f>SUM(D11:E15)</f>
        <v>0</v>
      </c>
      <c r="E16" s="293"/>
      <c r="F16" s="107" t="s">
        <v>0</v>
      </c>
      <c r="G16" s="292">
        <f>SUM(G11:H15)</f>
        <v>0</v>
      </c>
      <c r="H16" s="293"/>
      <c r="I16" s="85" t="s">
        <v>0</v>
      </c>
    </row>
    <row r="17" spans="1:9" ht="30" customHeight="1">
      <c r="A17" s="157" t="s">
        <v>166</v>
      </c>
      <c r="B17" s="158"/>
      <c r="C17" s="158"/>
      <c r="D17" s="298"/>
      <c r="E17" s="299"/>
      <c r="F17" s="108"/>
      <c r="G17" s="298"/>
      <c r="H17" s="299"/>
      <c r="I17" s="99"/>
    </row>
    <row r="18" spans="1:9" ht="30" customHeight="1">
      <c r="A18" s="5"/>
      <c r="B18" s="161" t="s">
        <v>12</v>
      </c>
      <c r="C18" s="162"/>
      <c r="D18" s="296"/>
      <c r="E18" s="297"/>
      <c r="F18" s="109" t="s">
        <v>0</v>
      </c>
      <c r="G18" s="296"/>
      <c r="H18" s="297"/>
      <c r="I18" s="100" t="s">
        <v>0</v>
      </c>
    </row>
    <row r="19" spans="1:9" ht="30" customHeight="1">
      <c r="A19" s="8"/>
      <c r="B19" s="161" t="s">
        <v>13</v>
      </c>
      <c r="C19" s="162"/>
      <c r="D19" s="284"/>
      <c r="E19" s="285"/>
      <c r="F19" s="110" t="s">
        <v>0</v>
      </c>
      <c r="G19" s="284"/>
      <c r="H19" s="285"/>
      <c r="I19" s="101" t="s">
        <v>0</v>
      </c>
    </row>
    <row r="20" spans="1:9" ht="30" customHeight="1">
      <c r="A20" s="8"/>
      <c r="B20" s="161" t="s">
        <v>14</v>
      </c>
      <c r="C20" s="162"/>
      <c r="D20" s="284"/>
      <c r="E20" s="285"/>
      <c r="F20" s="110" t="s">
        <v>0</v>
      </c>
      <c r="G20" s="284"/>
      <c r="H20" s="285"/>
      <c r="I20" s="101" t="s">
        <v>0</v>
      </c>
    </row>
    <row r="21" spans="1:9" ht="30" customHeight="1">
      <c r="A21" s="8"/>
      <c r="B21" s="192" t="s">
        <v>15</v>
      </c>
      <c r="C21" s="193"/>
      <c r="D21" s="284"/>
      <c r="E21" s="285"/>
      <c r="F21" s="110" t="s">
        <v>0</v>
      </c>
      <c r="G21" s="286"/>
      <c r="H21" s="287"/>
      <c r="I21" s="102" t="s">
        <v>0</v>
      </c>
    </row>
    <row r="22" spans="1:9" ht="30" customHeight="1">
      <c r="A22" s="8"/>
      <c r="B22" s="282" t="s">
        <v>212</v>
      </c>
      <c r="C22" s="283"/>
      <c r="D22" s="284"/>
      <c r="E22" s="285"/>
      <c r="F22" s="110" t="s">
        <v>0</v>
      </c>
      <c r="G22" s="284"/>
      <c r="H22" s="285"/>
      <c r="I22" s="102" t="s">
        <v>0</v>
      </c>
    </row>
    <row r="23" spans="1:9" ht="30" customHeight="1" thickBot="1">
      <c r="A23" s="12"/>
      <c r="B23" s="172" t="s">
        <v>4</v>
      </c>
      <c r="C23" s="173"/>
      <c r="D23" s="288">
        <f>SUM(D18:E22)</f>
        <v>0</v>
      </c>
      <c r="E23" s="289"/>
      <c r="F23" s="104" t="s">
        <v>0</v>
      </c>
      <c r="G23" s="288">
        <f>SUM(G18:H22)</f>
        <v>0</v>
      </c>
      <c r="H23" s="289"/>
      <c r="I23" s="84" t="s">
        <v>0</v>
      </c>
    </row>
    <row r="24" spans="1:9" ht="30" customHeight="1">
      <c r="A24" s="155" t="s">
        <v>16</v>
      </c>
      <c r="B24" s="159"/>
      <c r="C24" s="159"/>
      <c r="D24" s="290">
        <f>D9+D16+D23</f>
        <v>0</v>
      </c>
      <c r="E24" s="291"/>
      <c r="F24" s="294" t="s">
        <v>0</v>
      </c>
      <c r="G24" s="290">
        <f>G9+G16+G23</f>
        <v>0</v>
      </c>
      <c r="H24" s="291"/>
      <c r="I24" s="182" t="s">
        <v>0</v>
      </c>
    </row>
    <row r="25" spans="1:9" ht="30" customHeight="1" thickBot="1">
      <c r="A25" s="156"/>
      <c r="B25" s="160"/>
      <c r="C25" s="160"/>
      <c r="D25" s="292"/>
      <c r="E25" s="293"/>
      <c r="F25" s="295"/>
      <c r="G25" s="292"/>
      <c r="H25" s="293"/>
      <c r="I25" s="183"/>
    </row>
  </sheetData>
  <sheetProtection/>
  <mergeCells count="63">
    <mergeCell ref="B13:C13"/>
    <mergeCell ref="D13:E13"/>
    <mergeCell ref="G13:H13"/>
    <mergeCell ref="B14:C14"/>
    <mergeCell ref="D14:E14"/>
    <mergeCell ref="G14:H14"/>
    <mergeCell ref="I24:I25"/>
    <mergeCell ref="D10:E10"/>
    <mergeCell ref="G10:H10"/>
    <mergeCell ref="B16:C16"/>
    <mergeCell ref="A17:C17"/>
    <mergeCell ref="B20:C20"/>
    <mergeCell ref="A24:C25"/>
    <mergeCell ref="D24:E25"/>
    <mergeCell ref="F24:F25"/>
    <mergeCell ref="G24:H25"/>
    <mergeCell ref="A2:I2"/>
    <mergeCell ref="A4:A5"/>
    <mergeCell ref="B4:C5"/>
    <mergeCell ref="D4:F5"/>
    <mergeCell ref="G4:I5"/>
    <mergeCell ref="A6:C6"/>
    <mergeCell ref="D6:E6"/>
    <mergeCell ref="G6:H6"/>
    <mergeCell ref="D7:E7"/>
    <mergeCell ref="G7:H7"/>
    <mergeCell ref="B9:C9"/>
    <mergeCell ref="D9:E9"/>
    <mergeCell ref="G9:H9"/>
    <mergeCell ref="B8:C8"/>
    <mergeCell ref="D8:E8"/>
    <mergeCell ref="G8:H8"/>
    <mergeCell ref="B7:C7"/>
    <mergeCell ref="D16:E16"/>
    <mergeCell ref="G16:H16"/>
    <mergeCell ref="D17:E17"/>
    <mergeCell ref="G17:H17"/>
    <mergeCell ref="B11:C11"/>
    <mergeCell ref="D11:E11"/>
    <mergeCell ref="G11:H11"/>
    <mergeCell ref="B15:C15"/>
    <mergeCell ref="D15:E15"/>
    <mergeCell ref="G15:H15"/>
    <mergeCell ref="B23:C23"/>
    <mergeCell ref="D23:E23"/>
    <mergeCell ref="G23:H23"/>
    <mergeCell ref="B22:C22"/>
    <mergeCell ref="B18:C18"/>
    <mergeCell ref="D18:E18"/>
    <mergeCell ref="G18:H18"/>
    <mergeCell ref="B19:C19"/>
    <mergeCell ref="D19:E19"/>
    <mergeCell ref="G19:H19"/>
    <mergeCell ref="B12:C12"/>
    <mergeCell ref="D12:E12"/>
    <mergeCell ref="G12:H12"/>
    <mergeCell ref="D22:E22"/>
    <mergeCell ref="G22:H22"/>
    <mergeCell ref="D20:E20"/>
    <mergeCell ref="G20:H20"/>
    <mergeCell ref="B21:C21"/>
    <mergeCell ref="D21:E21"/>
    <mergeCell ref="G21:H21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9" width="9.00390625" style="1" customWidth="1"/>
    <col min="10" max="16384" width="9.00390625" style="1" customWidth="1"/>
  </cols>
  <sheetData>
    <row r="1" ht="18" customHeight="1">
      <c r="A1" s="1" t="s">
        <v>66</v>
      </c>
    </row>
    <row r="2" spans="7:9" ht="18" customHeight="1">
      <c r="G2" s="136" t="s">
        <v>199</v>
      </c>
      <c r="H2" s="136"/>
      <c r="I2" s="136"/>
    </row>
    <row r="4" ht="18" customHeight="1">
      <c r="A4" s="1" t="s">
        <v>148</v>
      </c>
    </row>
    <row r="5" ht="18" customHeight="1">
      <c r="D5" s="1" t="s">
        <v>19</v>
      </c>
    </row>
    <row r="7" ht="18" customHeight="1">
      <c r="F7" s="1" t="s">
        <v>198</v>
      </c>
    </row>
    <row r="8" spans="6:9" ht="18" customHeight="1">
      <c r="F8" s="1" t="s">
        <v>3</v>
      </c>
      <c r="I8" s="20" t="s">
        <v>1</v>
      </c>
    </row>
    <row r="11" spans="1:9" ht="18" customHeight="1">
      <c r="A11" s="143" t="s">
        <v>67</v>
      </c>
      <c r="B11" s="143"/>
      <c r="C11" s="143"/>
      <c r="D11" s="143"/>
      <c r="E11" s="143"/>
      <c r="F11" s="143"/>
      <c r="G11" s="143"/>
      <c r="H11" s="143"/>
      <c r="I11" s="143"/>
    </row>
    <row r="14" ht="18" customHeight="1">
      <c r="A14" s="1" t="s">
        <v>207</v>
      </c>
    </row>
    <row r="15" ht="18" customHeight="1">
      <c r="A15" s="1" t="s">
        <v>145</v>
      </c>
    </row>
    <row r="16" ht="18" customHeight="1">
      <c r="A16" s="1" t="s">
        <v>144</v>
      </c>
    </row>
    <row r="19" spans="1:9" ht="18" customHeight="1">
      <c r="A19" s="143" t="s">
        <v>2</v>
      </c>
      <c r="B19" s="143"/>
      <c r="C19" s="143"/>
      <c r="D19" s="143"/>
      <c r="E19" s="143"/>
      <c r="F19" s="143"/>
      <c r="G19" s="143"/>
      <c r="H19" s="143"/>
      <c r="I19" s="143"/>
    </row>
    <row r="20" spans="1:9" ht="18" customHeight="1">
      <c r="A20" s="18"/>
      <c r="B20" s="18"/>
      <c r="C20" s="18"/>
      <c r="D20" s="18"/>
      <c r="E20" s="18"/>
      <c r="F20" s="18"/>
      <c r="G20" s="18"/>
      <c r="H20" s="18"/>
      <c r="I20" s="18"/>
    </row>
    <row r="22" ht="18" customHeight="1">
      <c r="A22" s="1" t="s">
        <v>70</v>
      </c>
    </row>
    <row r="24" s="22" customFormat="1" ht="18" customHeight="1"/>
    <row r="25" spans="1:9" s="22" customFormat="1" ht="18" customHeight="1">
      <c r="A25" s="281"/>
      <c r="B25" s="281"/>
      <c r="C25" s="281"/>
      <c r="D25" s="281"/>
      <c r="E25" s="281"/>
      <c r="F25" s="281"/>
      <c r="G25" s="281"/>
      <c r="H25" s="281"/>
      <c r="I25" s="281"/>
    </row>
    <row r="26" spans="1:9" s="22" customFormat="1" ht="18" customHeight="1">
      <c r="A26" s="280"/>
      <c r="B26" s="280"/>
      <c r="C26" s="280"/>
      <c r="D26" s="280"/>
      <c r="E26" s="280"/>
      <c r="F26" s="280"/>
      <c r="G26" s="280"/>
      <c r="H26" s="280"/>
      <c r="I26" s="280"/>
    </row>
    <row r="27" s="22" customFormat="1" ht="18" customHeight="1"/>
    <row r="28" s="22" customFormat="1" ht="18" customHeight="1"/>
    <row r="29" s="22" customFormat="1" ht="18" customHeight="1"/>
    <row r="30" s="22" customFormat="1" ht="18" customHeight="1"/>
    <row r="31" s="22" customFormat="1" ht="18" customHeight="1"/>
    <row r="32" s="22" customFormat="1" ht="18" customHeight="1"/>
    <row r="33" s="22" customFormat="1" ht="18" customHeight="1"/>
    <row r="34" s="22" customFormat="1" ht="18" customHeight="1"/>
    <row r="35" s="22" customFormat="1" ht="18" customHeight="1"/>
    <row r="36" s="22" customFormat="1" ht="18" customHeight="1"/>
  </sheetData>
  <sheetProtection/>
  <mergeCells count="9">
    <mergeCell ref="A26:C26"/>
    <mergeCell ref="D26:F26"/>
    <mergeCell ref="G26:I26"/>
    <mergeCell ref="G2:I2"/>
    <mergeCell ref="A11:I11"/>
    <mergeCell ref="A19:I19"/>
    <mergeCell ref="A25:C25"/>
    <mergeCell ref="D25:F25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68</v>
      </c>
    </row>
    <row r="2" spans="1:9" ht="30" customHeight="1">
      <c r="A2" s="150" t="s">
        <v>69</v>
      </c>
      <c r="B2" s="150"/>
      <c r="C2" s="150"/>
      <c r="D2" s="150"/>
      <c r="E2" s="150"/>
      <c r="F2" s="150"/>
      <c r="G2" s="150"/>
      <c r="H2" s="150"/>
      <c r="I2" s="150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5" t="s">
        <v>8</v>
      </c>
      <c r="B4" s="151" t="s">
        <v>7</v>
      </c>
      <c r="C4" s="152"/>
      <c r="D4" s="151" t="s">
        <v>195</v>
      </c>
      <c r="E4" s="159"/>
      <c r="F4" s="152"/>
      <c r="G4" s="151" t="s">
        <v>196</v>
      </c>
      <c r="H4" s="163"/>
      <c r="I4" s="164"/>
    </row>
    <row r="5" spans="1:9" ht="30" customHeight="1" thickBot="1">
      <c r="A5" s="156"/>
      <c r="B5" s="153"/>
      <c r="C5" s="154"/>
      <c r="D5" s="153"/>
      <c r="E5" s="160"/>
      <c r="F5" s="154"/>
      <c r="G5" s="165"/>
      <c r="H5" s="166"/>
      <c r="I5" s="167"/>
    </row>
    <row r="6" spans="1:9" ht="30" customHeight="1">
      <c r="A6" s="157" t="s">
        <v>6</v>
      </c>
      <c r="B6" s="158"/>
      <c r="C6" s="158"/>
      <c r="D6" s="170"/>
      <c r="E6" s="171"/>
      <c r="F6" s="3"/>
      <c r="G6" s="170"/>
      <c r="H6" s="171"/>
      <c r="I6" s="4"/>
    </row>
    <row r="7" spans="1:9" ht="30" customHeight="1">
      <c r="A7" s="5"/>
      <c r="B7" s="161" t="s">
        <v>10</v>
      </c>
      <c r="C7" s="162"/>
      <c r="D7" s="306"/>
      <c r="E7" s="307"/>
      <c r="F7" s="56" t="s">
        <v>0</v>
      </c>
      <c r="G7" s="306"/>
      <c r="H7" s="307"/>
      <c r="I7" s="7" t="s">
        <v>0</v>
      </c>
    </row>
    <row r="8" spans="1:9" ht="30" customHeight="1">
      <c r="A8" s="8"/>
      <c r="B8" s="161" t="s">
        <v>9</v>
      </c>
      <c r="C8" s="162"/>
      <c r="D8" s="308"/>
      <c r="E8" s="309"/>
      <c r="F8" s="57" t="s">
        <v>0</v>
      </c>
      <c r="G8" s="308"/>
      <c r="H8" s="309"/>
      <c r="I8" s="10" t="s">
        <v>0</v>
      </c>
    </row>
    <row r="9" spans="1:9" ht="30" customHeight="1" thickBot="1">
      <c r="A9" s="12"/>
      <c r="B9" s="172" t="s">
        <v>4</v>
      </c>
      <c r="C9" s="173"/>
      <c r="D9" s="288">
        <f>SUM(D7:E8)</f>
        <v>0</v>
      </c>
      <c r="E9" s="289"/>
      <c r="F9" s="104" t="s">
        <v>0</v>
      </c>
      <c r="G9" s="288">
        <f>SUM(G7:H8)</f>
        <v>0</v>
      </c>
      <c r="H9" s="289"/>
      <c r="I9" s="84" t="s">
        <v>0</v>
      </c>
    </row>
    <row r="10" spans="1:9" ht="30" customHeight="1">
      <c r="A10" s="13" t="s">
        <v>165</v>
      </c>
      <c r="B10" s="14"/>
      <c r="C10" s="14"/>
      <c r="D10" s="300"/>
      <c r="E10" s="301"/>
      <c r="F10" s="105"/>
      <c r="G10" s="302"/>
      <c r="H10" s="303"/>
      <c r="I10" s="103"/>
    </row>
    <row r="11" spans="1:9" ht="30" customHeight="1">
      <c r="A11" s="8"/>
      <c r="B11" s="180" t="s">
        <v>11</v>
      </c>
      <c r="C11" s="181"/>
      <c r="D11" s="284"/>
      <c r="E11" s="285"/>
      <c r="F11" s="106" t="s">
        <v>0</v>
      </c>
      <c r="G11" s="284"/>
      <c r="H11" s="285"/>
      <c r="I11" s="101" t="s">
        <v>0</v>
      </c>
    </row>
    <row r="12" spans="1:9" ht="30" customHeight="1">
      <c r="A12" s="8"/>
      <c r="B12" s="304" t="s">
        <v>179</v>
      </c>
      <c r="C12" s="305"/>
      <c r="D12" s="284"/>
      <c r="E12" s="285"/>
      <c r="F12" s="106" t="s">
        <v>0</v>
      </c>
      <c r="G12" s="284"/>
      <c r="H12" s="285"/>
      <c r="I12" s="101" t="s">
        <v>0</v>
      </c>
    </row>
    <row r="13" spans="1:9" ht="30" customHeight="1">
      <c r="A13" s="8"/>
      <c r="B13" s="161" t="s">
        <v>218</v>
      </c>
      <c r="C13" s="162"/>
      <c r="D13" s="146"/>
      <c r="E13" s="147"/>
      <c r="F13" s="16" t="s">
        <v>0</v>
      </c>
      <c r="G13" s="146"/>
      <c r="H13" s="147"/>
      <c r="I13" s="10" t="s">
        <v>0</v>
      </c>
    </row>
    <row r="14" spans="1:9" ht="30" customHeight="1">
      <c r="A14" s="8"/>
      <c r="B14" s="192" t="s">
        <v>219</v>
      </c>
      <c r="C14" s="193"/>
      <c r="D14" s="146"/>
      <c r="E14" s="147"/>
      <c r="F14" s="16" t="s">
        <v>0</v>
      </c>
      <c r="G14" s="146"/>
      <c r="H14" s="147"/>
      <c r="I14" s="10" t="s">
        <v>0</v>
      </c>
    </row>
    <row r="15" spans="1:9" ht="30" customHeight="1">
      <c r="A15" s="8"/>
      <c r="B15" s="144" t="s">
        <v>220</v>
      </c>
      <c r="C15" s="145"/>
      <c r="D15" s="146"/>
      <c r="E15" s="147"/>
      <c r="F15" s="16" t="s">
        <v>0</v>
      </c>
      <c r="G15" s="146"/>
      <c r="H15" s="147"/>
      <c r="I15" s="10" t="s">
        <v>0</v>
      </c>
    </row>
    <row r="16" spans="1:9" ht="30" customHeight="1" thickBot="1">
      <c r="A16" s="12"/>
      <c r="B16" s="172" t="s">
        <v>4</v>
      </c>
      <c r="C16" s="173"/>
      <c r="D16" s="292">
        <f>SUM(D11:E15)</f>
        <v>0</v>
      </c>
      <c r="E16" s="293"/>
      <c r="F16" s="107" t="s">
        <v>0</v>
      </c>
      <c r="G16" s="292">
        <f>SUM(G11:H15)</f>
        <v>0</v>
      </c>
      <c r="H16" s="293"/>
      <c r="I16" s="85" t="s">
        <v>0</v>
      </c>
    </row>
    <row r="17" spans="1:9" ht="30" customHeight="1">
      <c r="A17" s="157" t="s">
        <v>166</v>
      </c>
      <c r="B17" s="158"/>
      <c r="C17" s="158"/>
      <c r="D17" s="298"/>
      <c r="E17" s="299"/>
      <c r="F17" s="108"/>
      <c r="G17" s="298"/>
      <c r="H17" s="299"/>
      <c r="I17" s="99"/>
    </row>
    <row r="18" spans="1:9" ht="30" customHeight="1">
      <c r="A18" s="5"/>
      <c r="B18" s="161" t="s">
        <v>12</v>
      </c>
      <c r="C18" s="162"/>
      <c r="D18" s="296"/>
      <c r="E18" s="297"/>
      <c r="F18" s="109" t="s">
        <v>0</v>
      </c>
      <c r="G18" s="296"/>
      <c r="H18" s="297"/>
      <c r="I18" s="100" t="s">
        <v>0</v>
      </c>
    </row>
    <row r="19" spans="1:9" ht="30" customHeight="1">
      <c r="A19" s="8"/>
      <c r="B19" s="161" t="s">
        <v>13</v>
      </c>
      <c r="C19" s="162"/>
      <c r="D19" s="284"/>
      <c r="E19" s="285"/>
      <c r="F19" s="110" t="s">
        <v>0</v>
      </c>
      <c r="G19" s="284"/>
      <c r="H19" s="285"/>
      <c r="I19" s="101" t="s">
        <v>0</v>
      </c>
    </row>
    <row r="20" spans="1:9" ht="30" customHeight="1">
      <c r="A20" s="8"/>
      <c r="B20" s="161" t="s">
        <v>14</v>
      </c>
      <c r="C20" s="162"/>
      <c r="D20" s="284"/>
      <c r="E20" s="285"/>
      <c r="F20" s="110" t="s">
        <v>0</v>
      </c>
      <c r="G20" s="284"/>
      <c r="H20" s="285"/>
      <c r="I20" s="101" t="s">
        <v>0</v>
      </c>
    </row>
    <row r="21" spans="1:9" ht="30" customHeight="1">
      <c r="A21" s="8"/>
      <c r="B21" s="192" t="s">
        <v>15</v>
      </c>
      <c r="C21" s="193"/>
      <c r="D21" s="284"/>
      <c r="E21" s="285"/>
      <c r="F21" s="110" t="s">
        <v>0</v>
      </c>
      <c r="G21" s="286"/>
      <c r="H21" s="287"/>
      <c r="I21" s="102" t="s">
        <v>0</v>
      </c>
    </row>
    <row r="22" spans="1:9" ht="30" customHeight="1">
      <c r="A22" s="8"/>
      <c r="B22" s="282" t="s">
        <v>212</v>
      </c>
      <c r="C22" s="283"/>
      <c r="D22" s="284"/>
      <c r="E22" s="285"/>
      <c r="F22" s="110" t="s">
        <v>0</v>
      </c>
      <c r="G22" s="284"/>
      <c r="H22" s="285"/>
      <c r="I22" s="102" t="s">
        <v>0</v>
      </c>
    </row>
    <row r="23" spans="1:9" ht="30" customHeight="1" thickBot="1">
      <c r="A23" s="12"/>
      <c r="B23" s="172" t="s">
        <v>4</v>
      </c>
      <c r="C23" s="173"/>
      <c r="D23" s="288">
        <f>SUM(D18:E22)</f>
        <v>0</v>
      </c>
      <c r="E23" s="289"/>
      <c r="F23" s="104" t="s">
        <v>0</v>
      </c>
      <c r="G23" s="288">
        <f>SUM(G18:H22)</f>
        <v>0</v>
      </c>
      <c r="H23" s="289"/>
      <c r="I23" s="84" t="s">
        <v>0</v>
      </c>
    </row>
    <row r="24" spans="1:9" ht="30" customHeight="1">
      <c r="A24" s="155" t="s">
        <v>16</v>
      </c>
      <c r="B24" s="159"/>
      <c r="C24" s="159"/>
      <c r="D24" s="290">
        <f>D9+D16+D23</f>
        <v>0</v>
      </c>
      <c r="E24" s="291"/>
      <c r="F24" s="294" t="s">
        <v>0</v>
      </c>
      <c r="G24" s="290">
        <f>G9+G16+G23</f>
        <v>0</v>
      </c>
      <c r="H24" s="291"/>
      <c r="I24" s="182" t="s">
        <v>0</v>
      </c>
    </row>
    <row r="25" spans="1:9" ht="30" customHeight="1" thickBot="1">
      <c r="A25" s="156"/>
      <c r="B25" s="160"/>
      <c r="C25" s="160"/>
      <c r="D25" s="292"/>
      <c r="E25" s="293"/>
      <c r="F25" s="295"/>
      <c r="G25" s="292"/>
      <c r="H25" s="293"/>
      <c r="I25" s="183"/>
    </row>
  </sheetData>
  <sheetProtection/>
  <mergeCells count="63">
    <mergeCell ref="A2:I2"/>
    <mergeCell ref="A4:A5"/>
    <mergeCell ref="B4:C5"/>
    <mergeCell ref="D4:F5"/>
    <mergeCell ref="G4:I5"/>
    <mergeCell ref="A6:C6"/>
    <mergeCell ref="D6:E6"/>
    <mergeCell ref="G6:H6"/>
    <mergeCell ref="B9:C9"/>
    <mergeCell ref="D9:E9"/>
    <mergeCell ref="G9:H9"/>
    <mergeCell ref="B7:C7"/>
    <mergeCell ref="D7:E7"/>
    <mergeCell ref="G7:H7"/>
    <mergeCell ref="B8:C8"/>
    <mergeCell ref="D8:E8"/>
    <mergeCell ref="G8:H8"/>
    <mergeCell ref="D10:E10"/>
    <mergeCell ref="G10:H10"/>
    <mergeCell ref="B11:C11"/>
    <mergeCell ref="D11:E11"/>
    <mergeCell ref="G11:H11"/>
    <mergeCell ref="B12:C12"/>
    <mergeCell ref="D12:E12"/>
    <mergeCell ref="G12:H12"/>
    <mergeCell ref="G15:H15"/>
    <mergeCell ref="B16:C16"/>
    <mergeCell ref="D16:E16"/>
    <mergeCell ref="G16:H16"/>
    <mergeCell ref="B13:C13"/>
    <mergeCell ref="D13:E13"/>
    <mergeCell ref="G13:H13"/>
    <mergeCell ref="B14:C14"/>
    <mergeCell ref="B20:C20"/>
    <mergeCell ref="D20:E20"/>
    <mergeCell ref="G20:H20"/>
    <mergeCell ref="D14:E14"/>
    <mergeCell ref="G14:H14"/>
    <mergeCell ref="B15:C15"/>
    <mergeCell ref="A17:C17"/>
    <mergeCell ref="D17:E17"/>
    <mergeCell ref="G17:H17"/>
    <mergeCell ref="D15:E15"/>
    <mergeCell ref="B18:C18"/>
    <mergeCell ref="D18:E18"/>
    <mergeCell ref="G18:H18"/>
    <mergeCell ref="B19:C19"/>
    <mergeCell ref="D19:E19"/>
    <mergeCell ref="G19:H19"/>
    <mergeCell ref="I24:I25"/>
    <mergeCell ref="B23:C23"/>
    <mergeCell ref="D23:E23"/>
    <mergeCell ref="G23:H23"/>
    <mergeCell ref="A24:C25"/>
    <mergeCell ref="D24:E25"/>
    <mergeCell ref="F24:F25"/>
    <mergeCell ref="G24:H25"/>
    <mergeCell ref="B22:C22"/>
    <mergeCell ref="B21:C21"/>
    <mergeCell ref="D21:E21"/>
    <mergeCell ref="G21:H21"/>
    <mergeCell ref="G22:H22"/>
    <mergeCell ref="D22:E22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625" style="1" customWidth="1"/>
    <col min="6" max="6" width="2.625" style="18" customWidth="1"/>
    <col min="7" max="8" width="8.625" style="1" customWidth="1"/>
    <col min="9" max="9" width="4.50390625" style="1" customWidth="1"/>
    <col min="10" max="16384" width="9.00390625" style="1" customWidth="1"/>
  </cols>
  <sheetData>
    <row r="1" ht="30" customHeight="1">
      <c r="A1" s="1" t="s">
        <v>32</v>
      </c>
    </row>
    <row r="2" spans="1:9" ht="30" customHeight="1">
      <c r="A2" s="150" t="s">
        <v>5</v>
      </c>
      <c r="B2" s="150"/>
      <c r="C2" s="150"/>
      <c r="D2" s="150"/>
      <c r="E2" s="150"/>
      <c r="F2" s="150"/>
      <c r="G2" s="150"/>
      <c r="H2" s="150"/>
      <c r="I2" s="150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5" t="s">
        <v>8</v>
      </c>
      <c r="B4" s="151" t="s">
        <v>7</v>
      </c>
      <c r="C4" s="152"/>
      <c r="D4" s="151" t="s">
        <v>60</v>
      </c>
      <c r="E4" s="159"/>
      <c r="F4" s="152"/>
      <c r="G4" s="151" t="s">
        <v>17</v>
      </c>
      <c r="H4" s="163"/>
      <c r="I4" s="164"/>
    </row>
    <row r="5" spans="1:9" ht="30" customHeight="1" thickBot="1">
      <c r="A5" s="156"/>
      <c r="B5" s="153"/>
      <c r="C5" s="154"/>
      <c r="D5" s="153"/>
      <c r="E5" s="160"/>
      <c r="F5" s="154"/>
      <c r="G5" s="165"/>
      <c r="H5" s="166"/>
      <c r="I5" s="167"/>
    </row>
    <row r="6" spans="1:9" ht="30" customHeight="1">
      <c r="A6" s="157" t="s">
        <v>6</v>
      </c>
      <c r="B6" s="158"/>
      <c r="C6" s="158"/>
      <c r="D6" s="170"/>
      <c r="E6" s="171"/>
      <c r="F6" s="3"/>
      <c r="G6" s="170"/>
      <c r="H6" s="171"/>
      <c r="I6" s="4"/>
    </row>
    <row r="7" spans="1:9" ht="30" customHeight="1">
      <c r="A7" s="5"/>
      <c r="B7" s="161" t="s">
        <v>10</v>
      </c>
      <c r="C7" s="162"/>
      <c r="D7" s="168"/>
      <c r="E7" s="169"/>
      <c r="F7" s="6" t="s">
        <v>0</v>
      </c>
      <c r="G7" s="168"/>
      <c r="H7" s="169"/>
      <c r="I7" s="7" t="s">
        <v>0</v>
      </c>
    </row>
    <row r="8" spans="1:9" ht="30" customHeight="1">
      <c r="A8" s="8"/>
      <c r="B8" s="161" t="s">
        <v>9</v>
      </c>
      <c r="C8" s="162"/>
      <c r="D8" s="146"/>
      <c r="E8" s="147"/>
      <c r="F8" s="9" t="s">
        <v>0</v>
      </c>
      <c r="G8" s="146"/>
      <c r="H8" s="147"/>
      <c r="I8" s="10" t="s">
        <v>0</v>
      </c>
    </row>
    <row r="9" spans="1:9" ht="30" customHeight="1" thickBot="1">
      <c r="A9" s="12"/>
      <c r="B9" s="172" t="s">
        <v>4</v>
      </c>
      <c r="C9" s="173"/>
      <c r="D9" s="174">
        <f>SUM(D7:E8)</f>
        <v>0</v>
      </c>
      <c r="E9" s="175"/>
      <c r="F9" s="83" t="s">
        <v>0</v>
      </c>
      <c r="G9" s="174">
        <f>SUM(G7:H8)</f>
        <v>0</v>
      </c>
      <c r="H9" s="175"/>
      <c r="I9" s="84" t="s">
        <v>0</v>
      </c>
    </row>
    <row r="10" spans="1:9" ht="30" customHeight="1">
      <c r="A10" s="13" t="s">
        <v>165</v>
      </c>
      <c r="B10" s="14"/>
      <c r="C10" s="14"/>
      <c r="D10" s="176"/>
      <c r="E10" s="177"/>
      <c r="F10" s="15"/>
      <c r="G10" s="178"/>
      <c r="H10" s="179"/>
      <c r="I10" s="2"/>
    </row>
    <row r="11" spans="1:9" ht="30" customHeight="1">
      <c r="A11" s="8"/>
      <c r="B11" s="180" t="s">
        <v>11</v>
      </c>
      <c r="C11" s="181"/>
      <c r="D11" s="146"/>
      <c r="E11" s="147"/>
      <c r="F11" s="16" t="s">
        <v>0</v>
      </c>
      <c r="G11" s="146"/>
      <c r="H11" s="147"/>
      <c r="I11" s="10" t="s">
        <v>0</v>
      </c>
    </row>
    <row r="12" spans="1:9" ht="30" customHeight="1">
      <c r="A12" s="8"/>
      <c r="B12" s="180" t="s">
        <v>179</v>
      </c>
      <c r="C12" s="181"/>
      <c r="D12" s="146"/>
      <c r="E12" s="147"/>
      <c r="F12" s="16" t="s">
        <v>0</v>
      </c>
      <c r="G12" s="146"/>
      <c r="H12" s="147"/>
      <c r="I12" s="10" t="s">
        <v>0</v>
      </c>
    </row>
    <row r="13" spans="1:9" ht="30" customHeight="1">
      <c r="A13" s="8"/>
      <c r="B13" s="161" t="s">
        <v>218</v>
      </c>
      <c r="C13" s="162"/>
      <c r="D13" s="146"/>
      <c r="E13" s="147"/>
      <c r="F13" s="16" t="s">
        <v>0</v>
      </c>
      <c r="G13" s="146"/>
      <c r="H13" s="147"/>
      <c r="I13" s="10" t="s">
        <v>0</v>
      </c>
    </row>
    <row r="14" spans="1:9" ht="30" customHeight="1">
      <c r="A14" s="8"/>
      <c r="B14" s="192" t="s">
        <v>219</v>
      </c>
      <c r="C14" s="193"/>
      <c r="D14" s="146"/>
      <c r="E14" s="147"/>
      <c r="F14" s="16" t="s">
        <v>0</v>
      </c>
      <c r="G14" s="146"/>
      <c r="H14" s="147"/>
      <c r="I14" s="10" t="s">
        <v>0</v>
      </c>
    </row>
    <row r="15" spans="1:9" ht="30" customHeight="1">
      <c r="A15" s="8"/>
      <c r="B15" s="144" t="s">
        <v>220</v>
      </c>
      <c r="C15" s="145"/>
      <c r="D15" s="146"/>
      <c r="E15" s="147"/>
      <c r="F15" s="16" t="s">
        <v>0</v>
      </c>
      <c r="G15" s="146"/>
      <c r="H15" s="147"/>
      <c r="I15" s="10" t="s">
        <v>0</v>
      </c>
    </row>
    <row r="16" spans="1:9" ht="30" customHeight="1" thickBot="1">
      <c r="A16" s="12"/>
      <c r="B16" s="172" t="s">
        <v>4</v>
      </c>
      <c r="C16" s="173"/>
      <c r="D16" s="186">
        <f>SUM(D11:E15)</f>
        <v>0</v>
      </c>
      <c r="E16" s="187"/>
      <c r="F16" s="86" t="s">
        <v>0</v>
      </c>
      <c r="G16" s="186">
        <f>SUM(G11:H15)</f>
        <v>0</v>
      </c>
      <c r="H16" s="187"/>
      <c r="I16" s="85" t="s">
        <v>0</v>
      </c>
    </row>
    <row r="17" spans="1:9" ht="30" customHeight="1">
      <c r="A17" s="157" t="s">
        <v>166</v>
      </c>
      <c r="B17" s="158"/>
      <c r="C17" s="158"/>
      <c r="D17" s="190"/>
      <c r="E17" s="191"/>
      <c r="F17" s="3"/>
      <c r="G17" s="190"/>
      <c r="H17" s="191"/>
      <c r="I17" s="4"/>
    </row>
    <row r="18" spans="1:9" ht="30" customHeight="1">
      <c r="A18" s="5"/>
      <c r="B18" s="161" t="s">
        <v>12</v>
      </c>
      <c r="C18" s="162"/>
      <c r="D18" s="168"/>
      <c r="E18" s="169"/>
      <c r="F18" s="56" t="s">
        <v>0</v>
      </c>
      <c r="G18" s="168"/>
      <c r="H18" s="169"/>
      <c r="I18" s="7" t="s">
        <v>0</v>
      </c>
    </row>
    <row r="19" spans="1:9" ht="30" customHeight="1">
      <c r="A19" s="8"/>
      <c r="B19" s="161" t="s">
        <v>13</v>
      </c>
      <c r="C19" s="162"/>
      <c r="D19" s="146"/>
      <c r="E19" s="147"/>
      <c r="F19" s="57" t="s">
        <v>0</v>
      </c>
      <c r="G19" s="146"/>
      <c r="H19" s="147"/>
      <c r="I19" s="10" t="s">
        <v>0</v>
      </c>
    </row>
    <row r="20" spans="1:9" ht="30" customHeight="1">
      <c r="A20" s="8"/>
      <c r="B20" s="161" t="s">
        <v>14</v>
      </c>
      <c r="C20" s="162"/>
      <c r="D20" s="146"/>
      <c r="E20" s="147"/>
      <c r="F20" s="57" t="s">
        <v>0</v>
      </c>
      <c r="G20" s="146"/>
      <c r="H20" s="147"/>
      <c r="I20" s="10" t="s">
        <v>0</v>
      </c>
    </row>
    <row r="21" spans="1:9" ht="30" customHeight="1">
      <c r="A21" s="8"/>
      <c r="B21" s="192" t="s">
        <v>15</v>
      </c>
      <c r="C21" s="193"/>
      <c r="D21" s="146"/>
      <c r="E21" s="147"/>
      <c r="F21" s="57" t="s">
        <v>0</v>
      </c>
      <c r="G21" s="194"/>
      <c r="H21" s="195"/>
      <c r="I21" s="11" t="s">
        <v>0</v>
      </c>
    </row>
    <row r="22" spans="1:9" ht="30" customHeight="1">
      <c r="A22" s="8"/>
      <c r="B22" s="144" t="s">
        <v>208</v>
      </c>
      <c r="C22" s="145"/>
      <c r="D22" s="146"/>
      <c r="E22" s="147"/>
      <c r="F22" s="61" t="s">
        <v>0</v>
      </c>
      <c r="G22" s="148"/>
      <c r="H22" s="149"/>
      <c r="I22" s="11" t="s">
        <v>0</v>
      </c>
    </row>
    <row r="23" spans="1:9" ht="30" customHeight="1" thickBot="1">
      <c r="A23" s="12"/>
      <c r="B23" s="172" t="s">
        <v>4</v>
      </c>
      <c r="C23" s="173"/>
      <c r="D23" s="174">
        <f>SUM(D18:E22)</f>
        <v>0</v>
      </c>
      <c r="E23" s="175"/>
      <c r="F23" s="83" t="s">
        <v>0</v>
      </c>
      <c r="G23" s="174">
        <f>SUM(G18:H22)</f>
        <v>0</v>
      </c>
      <c r="H23" s="175"/>
      <c r="I23" s="84" t="s">
        <v>0</v>
      </c>
    </row>
    <row r="24" spans="1:9" ht="30" customHeight="1">
      <c r="A24" s="155" t="s">
        <v>16</v>
      </c>
      <c r="B24" s="159"/>
      <c r="C24" s="159"/>
      <c r="D24" s="184">
        <f>D9+D16+D23</f>
        <v>0</v>
      </c>
      <c r="E24" s="185"/>
      <c r="F24" s="188" t="s">
        <v>0</v>
      </c>
      <c r="G24" s="184">
        <f>G9+G16+G23</f>
        <v>0</v>
      </c>
      <c r="H24" s="185"/>
      <c r="I24" s="182" t="s">
        <v>0</v>
      </c>
    </row>
    <row r="25" spans="1:9" ht="30" customHeight="1" thickBot="1">
      <c r="A25" s="156"/>
      <c r="B25" s="160"/>
      <c r="C25" s="160"/>
      <c r="D25" s="186"/>
      <c r="E25" s="187"/>
      <c r="F25" s="189"/>
      <c r="G25" s="186"/>
      <c r="H25" s="187"/>
      <c r="I25" s="183"/>
    </row>
  </sheetData>
  <sheetProtection/>
  <mergeCells count="63">
    <mergeCell ref="G14:H14"/>
    <mergeCell ref="G15:H15"/>
    <mergeCell ref="B13:C13"/>
    <mergeCell ref="B14:C14"/>
    <mergeCell ref="B15:C15"/>
    <mergeCell ref="D13:E13"/>
    <mergeCell ref="D14:E14"/>
    <mergeCell ref="D15:E15"/>
    <mergeCell ref="B12:C12"/>
    <mergeCell ref="D12:E12"/>
    <mergeCell ref="G12:H12"/>
    <mergeCell ref="B20:C20"/>
    <mergeCell ref="D20:E20"/>
    <mergeCell ref="G20:H20"/>
    <mergeCell ref="B16:C16"/>
    <mergeCell ref="D16:E16"/>
    <mergeCell ref="G16:H16"/>
    <mergeCell ref="G13:H13"/>
    <mergeCell ref="B21:C21"/>
    <mergeCell ref="D21:E21"/>
    <mergeCell ref="G21:H21"/>
    <mergeCell ref="G17:H17"/>
    <mergeCell ref="B18:C18"/>
    <mergeCell ref="D18:E18"/>
    <mergeCell ref="G18:H18"/>
    <mergeCell ref="B19:C19"/>
    <mergeCell ref="D19:E19"/>
    <mergeCell ref="G19:H19"/>
    <mergeCell ref="I24:I25"/>
    <mergeCell ref="A24:C25"/>
    <mergeCell ref="D24:E25"/>
    <mergeCell ref="F24:F25"/>
    <mergeCell ref="G24:H25"/>
    <mergeCell ref="A17:C17"/>
    <mergeCell ref="D17:E17"/>
    <mergeCell ref="B23:C23"/>
    <mergeCell ref="D23:E23"/>
    <mergeCell ref="G23:H23"/>
    <mergeCell ref="B9:C9"/>
    <mergeCell ref="D9:E9"/>
    <mergeCell ref="G9:H9"/>
    <mergeCell ref="D10:E10"/>
    <mergeCell ref="G10:H10"/>
    <mergeCell ref="G11:H11"/>
    <mergeCell ref="B11:C11"/>
    <mergeCell ref="D11:E11"/>
    <mergeCell ref="B8:C8"/>
    <mergeCell ref="G4:I5"/>
    <mergeCell ref="D7:E7"/>
    <mergeCell ref="G7:H7"/>
    <mergeCell ref="B7:C7"/>
    <mergeCell ref="D6:E6"/>
    <mergeCell ref="G6:H6"/>
    <mergeCell ref="B22:C22"/>
    <mergeCell ref="D22:E22"/>
    <mergeCell ref="G22:H22"/>
    <mergeCell ref="D8:E8"/>
    <mergeCell ref="G8:H8"/>
    <mergeCell ref="A2:I2"/>
    <mergeCell ref="B4:C5"/>
    <mergeCell ref="A4:A5"/>
    <mergeCell ref="A6:C6"/>
    <mergeCell ref="D4:F5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2" width="15.625" style="24" customWidth="1"/>
    <col min="3" max="3" width="20.50390625" style="24" bestFit="1" customWidth="1"/>
    <col min="4" max="4" width="18.375" style="24" bestFit="1" customWidth="1"/>
    <col min="5" max="5" width="16.875" style="24" customWidth="1"/>
    <col min="6" max="16384" width="9.00390625" style="24" customWidth="1"/>
  </cols>
  <sheetData>
    <row r="1" ht="18" customHeight="1">
      <c r="A1" s="24" t="s">
        <v>131</v>
      </c>
    </row>
    <row r="2" spans="1:5" ht="18" customHeight="1">
      <c r="A2" s="199" t="s">
        <v>132</v>
      </c>
      <c r="B2" s="199"/>
      <c r="C2" s="199"/>
      <c r="D2" s="199"/>
      <c r="E2" s="199"/>
    </row>
    <row r="3" ht="18" customHeight="1">
      <c r="A3" s="24" t="s">
        <v>6</v>
      </c>
    </row>
    <row r="4" ht="18" customHeight="1">
      <c r="A4" s="24" t="s">
        <v>75</v>
      </c>
    </row>
    <row r="5" spans="1:5" ht="18" customHeight="1">
      <c r="A5" s="234" t="s">
        <v>112</v>
      </c>
      <c r="B5" s="235"/>
      <c r="C5" s="235"/>
      <c r="D5" s="235"/>
      <c r="E5" s="245"/>
    </row>
    <row r="6" spans="1:5" s="25" customFormat="1" ht="18" customHeight="1">
      <c r="A6" s="26" t="s">
        <v>96</v>
      </c>
      <c r="B6" s="26" t="s">
        <v>78</v>
      </c>
      <c r="C6" s="246" t="s">
        <v>141</v>
      </c>
      <c r="D6" s="28" t="s">
        <v>81</v>
      </c>
      <c r="E6" s="28" t="s">
        <v>17</v>
      </c>
    </row>
    <row r="7" spans="1:5" s="25" customFormat="1" ht="18" customHeight="1">
      <c r="A7" s="45" t="s">
        <v>72</v>
      </c>
      <c r="B7" s="45" t="s">
        <v>73</v>
      </c>
      <c r="C7" s="247"/>
      <c r="D7" s="58" t="s">
        <v>82</v>
      </c>
      <c r="E7" s="58" t="s">
        <v>83</v>
      </c>
    </row>
    <row r="8" spans="1:5" s="25" customFormat="1" ht="18" customHeight="1">
      <c r="A8" s="45"/>
      <c r="B8" s="45"/>
      <c r="C8" s="45" t="s">
        <v>74</v>
      </c>
      <c r="D8" s="46"/>
      <c r="E8" s="237" t="s">
        <v>137</v>
      </c>
    </row>
    <row r="9" spans="1:5" s="25" customFormat="1" ht="18" customHeight="1">
      <c r="A9" s="45"/>
      <c r="B9" s="45"/>
      <c r="C9" s="45"/>
      <c r="D9" s="30"/>
      <c r="E9" s="238"/>
    </row>
    <row r="10" spans="1:5" ht="18" customHeight="1">
      <c r="A10" s="32" t="s">
        <v>76</v>
      </c>
      <c r="B10" s="32" t="s">
        <v>77</v>
      </c>
      <c r="C10" s="32" t="s">
        <v>77</v>
      </c>
      <c r="D10" s="82" t="s">
        <v>77</v>
      </c>
      <c r="E10" s="93" t="s">
        <v>77</v>
      </c>
    </row>
    <row r="11" spans="1:5" ht="18" customHeight="1">
      <c r="A11" s="43"/>
      <c r="B11" s="43"/>
      <c r="C11" s="87"/>
      <c r="D11" s="88">
        <f>B11-C11</f>
        <v>0</v>
      </c>
      <c r="E11" s="89">
        <f>D11*0.5</f>
        <v>0</v>
      </c>
    </row>
    <row r="12" spans="1:5" ht="18" customHeight="1">
      <c r="A12" s="213" t="s">
        <v>142</v>
      </c>
      <c r="B12" s="214"/>
      <c r="C12" s="214"/>
      <c r="D12" s="214"/>
      <c r="E12" s="250"/>
    </row>
    <row r="13" spans="1:5" ht="18" customHeight="1">
      <c r="A13" s="33"/>
      <c r="B13" s="34"/>
      <c r="C13" s="34"/>
      <c r="D13" s="34"/>
      <c r="E13" s="35"/>
    </row>
    <row r="14" spans="1:5" ht="18" customHeight="1">
      <c r="A14" s="36"/>
      <c r="B14" s="37"/>
      <c r="C14" s="37"/>
      <c r="D14" s="37"/>
      <c r="E14" s="38"/>
    </row>
    <row r="15" spans="1:5" ht="18" customHeight="1">
      <c r="A15" s="36"/>
      <c r="B15" s="37"/>
      <c r="C15" s="37"/>
      <c r="D15" s="37"/>
      <c r="E15" s="38"/>
    </row>
    <row r="16" spans="1:5" ht="18" customHeight="1">
      <c r="A16" s="36"/>
      <c r="B16" s="37"/>
      <c r="C16" s="37"/>
      <c r="D16" s="37"/>
      <c r="E16" s="38"/>
    </row>
    <row r="17" spans="1:5" ht="18" customHeight="1">
      <c r="A17" s="36"/>
      <c r="B17" s="37"/>
      <c r="C17" s="37"/>
      <c r="D17" s="37"/>
      <c r="E17" s="38"/>
    </row>
    <row r="18" spans="1:5" ht="18" customHeight="1">
      <c r="A18" s="36"/>
      <c r="B18" s="37"/>
      <c r="C18" s="37"/>
      <c r="D18" s="37"/>
      <c r="E18" s="38"/>
    </row>
    <row r="19" spans="1:5" ht="18" customHeight="1">
      <c r="A19" s="36"/>
      <c r="B19" s="37"/>
      <c r="C19" s="37"/>
      <c r="D19" s="37"/>
      <c r="E19" s="38"/>
    </row>
    <row r="20" spans="1:5" ht="18" customHeight="1">
      <c r="A20" s="36"/>
      <c r="B20" s="37"/>
      <c r="C20" s="37"/>
      <c r="D20" s="37"/>
      <c r="E20" s="38"/>
    </row>
    <row r="21" spans="1:5" ht="18" customHeight="1" thickBot="1">
      <c r="A21" s="39"/>
      <c r="B21" s="40"/>
      <c r="C21" s="40"/>
      <c r="D21" s="40"/>
      <c r="E21" s="41"/>
    </row>
    <row r="22" spans="1:5" ht="18" customHeight="1" thickTop="1">
      <c r="A22" s="251" t="s">
        <v>113</v>
      </c>
      <c r="B22" s="252"/>
      <c r="C22" s="252"/>
      <c r="D22" s="252"/>
      <c r="E22" s="253"/>
    </row>
    <row r="23" spans="1:5" ht="18" customHeight="1">
      <c r="A23" s="26" t="s">
        <v>96</v>
      </c>
      <c r="B23" s="26" t="s">
        <v>79</v>
      </c>
      <c r="C23" s="27" t="s">
        <v>80</v>
      </c>
      <c r="D23" s="28" t="s">
        <v>94</v>
      </c>
      <c r="E23" s="28" t="s">
        <v>17</v>
      </c>
    </row>
    <row r="24" spans="1:5" ht="18" customHeight="1">
      <c r="A24" s="29" t="s">
        <v>84</v>
      </c>
      <c r="B24" s="29" t="s">
        <v>85</v>
      </c>
      <c r="C24" s="30" t="s">
        <v>86</v>
      </c>
      <c r="D24" s="31" t="s">
        <v>87</v>
      </c>
      <c r="E24" s="31" t="s">
        <v>88</v>
      </c>
    </row>
    <row r="25" spans="1:5" ht="18" customHeight="1">
      <c r="A25" s="32" t="s">
        <v>76</v>
      </c>
      <c r="B25" s="32" t="s">
        <v>77</v>
      </c>
      <c r="C25" s="32" t="s">
        <v>77</v>
      </c>
      <c r="D25" s="82" t="s">
        <v>77</v>
      </c>
      <c r="E25" s="93" t="s">
        <v>77</v>
      </c>
    </row>
    <row r="26" spans="1:5" ht="18" customHeight="1">
      <c r="A26" s="36"/>
      <c r="B26" s="36"/>
      <c r="C26" s="92"/>
      <c r="D26" s="90">
        <f>B26+C26</f>
        <v>0</v>
      </c>
      <c r="E26" s="91">
        <f>B26*0.5+C26</f>
        <v>0</v>
      </c>
    </row>
    <row r="27" spans="1:5" ht="18" customHeight="1">
      <c r="A27" s="213" t="s">
        <v>150</v>
      </c>
      <c r="B27" s="214"/>
      <c r="C27" s="214"/>
      <c r="D27" s="214"/>
      <c r="E27" s="250"/>
    </row>
    <row r="28" spans="1:5" ht="18" customHeight="1">
      <c r="A28" s="33"/>
      <c r="B28" s="34"/>
      <c r="C28" s="34"/>
      <c r="D28" s="34"/>
      <c r="E28" s="35"/>
    </row>
    <row r="29" spans="1:5" ht="18" customHeight="1">
      <c r="A29" s="36"/>
      <c r="B29" s="37"/>
      <c r="C29" s="37"/>
      <c r="D29" s="37"/>
      <c r="E29" s="38"/>
    </row>
    <row r="30" spans="1:5" ht="18" customHeight="1">
      <c r="A30" s="36"/>
      <c r="B30" s="37"/>
      <c r="C30" s="37"/>
      <c r="D30" s="37"/>
      <c r="E30" s="38"/>
    </row>
    <row r="31" spans="1:5" ht="18" customHeight="1">
      <c r="A31" s="36"/>
      <c r="B31" s="37"/>
      <c r="C31" s="37"/>
      <c r="D31" s="37"/>
      <c r="E31" s="38"/>
    </row>
    <row r="32" spans="1:5" ht="18" customHeight="1">
      <c r="A32" s="36"/>
      <c r="B32" s="37"/>
      <c r="C32" s="37"/>
      <c r="D32" s="37"/>
      <c r="E32" s="38"/>
    </row>
    <row r="33" spans="1:5" ht="18" customHeight="1">
      <c r="A33" s="36"/>
      <c r="B33" s="37"/>
      <c r="C33" s="37"/>
      <c r="D33" s="37"/>
      <c r="E33" s="38"/>
    </row>
    <row r="34" spans="1:5" ht="18" customHeight="1">
      <c r="A34" s="36"/>
      <c r="B34" s="37"/>
      <c r="C34" s="37"/>
      <c r="D34" s="37"/>
      <c r="E34" s="38"/>
    </row>
    <row r="35" spans="1:5" ht="18" customHeight="1">
      <c r="A35" s="36"/>
      <c r="B35" s="37"/>
      <c r="C35" s="37"/>
      <c r="D35" s="37"/>
      <c r="E35" s="38"/>
    </row>
    <row r="36" spans="1:5" ht="18" customHeight="1" thickBot="1">
      <c r="A36" s="43"/>
      <c r="B36" s="44"/>
      <c r="C36" s="44"/>
      <c r="D36" s="44"/>
      <c r="E36" s="38"/>
    </row>
    <row r="37" spans="1:5" ht="18" customHeight="1" thickTop="1">
      <c r="A37" s="45" t="s">
        <v>91</v>
      </c>
      <c r="B37" s="45" t="s">
        <v>60</v>
      </c>
      <c r="C37" s="59" t="s">
        <v>139</v>
      </c>
      <c r="D37" s="45" t="s">
        <v>93</v>
      </c>
      <c r="E37" s="47" t="s">
        <v>95</v>
      </c>
    </row>
    <row r="38" spans="1:5" ht="18" customHeight="1">
      <c r="A38" s="29" t="s">
        <v>92</v>
      </c>
      <c r="B38" s="29" t="s">
        <v>90</v>
      </c>
      <c r="C38" s="30" t="s">
        <v>74</v>
      </c>
      <c r="D38" s="29" t="s">
        <v>98</v>
      </c>
      <c r="E38" s="48" t="s">
        <v>89</v>
      </c>
    </row>
    <row r="39" spans="1:5" ht="18" customHeight="1">
      <c r="A39" s="82" t="s">
        <v>76</v>
      </c>
      <c r="B39" s="82" t="s">
        <v>77</v>
      </c>
      <c r="C39" s="82" t="s">
        <v>77</v>
      </c>
      <c r="D39" s="82" t="s">
        <v>77</v>
      </c>
      <c r="E39" s="94" t="s">
        <v>77</v>
      </c>
    </row>
    <row r="40" spans="1:5" ht="18" customHeight="1" thickBot="1">
      <c r="A40" s="95">
        <f>A11+A26</f>
        <v>0</v>
      </c>
      <c r="B40" s="89">
        <f>B11+D26</f>
        <v>0</v>
      </c>
      <c r="C40" s="88">
        <f>C11</f>
        <v>0</v>
      </c>
      <c r="D40" s="95">
        <f>(D11+B26)*0.5</f>
        <v>0</v>
      </c>
      <c r="E40" s="96">
        <f>E11+E26</f>
        <v>0</v>
      </c>
    </row>
    <row r="41" ht="18" customHeight="1" thickTop="1">
      <c r="A41" s="24" t="s">
        <v>97</v>
      </c>
    </row>
    <row r="42" ht="18" customHeight="1">
      <c r="A42" s="24" t="s">
        <v>187</v>
      </c>
    </row>
    <row r="43" ht="18" customHeight="1">
      <c r="A43" s="24" t="s">
        <v>130</v>
      </c>
    </row>
    <row r="44" ht="18" customHeight="1">
      <c r="A44" s="24" t="s">
        <v>140</v>
      </c>
    </row>
    <row r="45" ht="18" customHeight="1">
      <c r="A45" s="60" t="s">
        <v>136</v>
      </c>
    </row>
    <row r="46" ht="18" customHeight="1">
      <c r="A46" s="24" t="s">
        <v>133</v>
      </c>
    </row>
    <row r="47" spans="1:5" ht="18" customHeight="1">
      <c r="A47" s="199" t="s">
        <v>132</v>
      </c>
      <c r="B47" s="199"/>
      <c r="C47" s="199"/>
      <c r="D47" s="199"/>
      <c r="E47" s="199"/>
    </row>
    <row r="48" ht="18" customHeight="1">
      <c r="A48" s="24" t="s">
        <v>6</v>
      </c>
    </row>
    <row r="49" ht="18" customHeight="1">
      <c r="A49" s="24" t="s">
        <v>99</v>
      </c>
    </row>
    <row r="50" spans="1:5" ht="18" customHeight="1">
      <c r="A50" s="234" t="s">
        <v>112</v>
      </c>
      <c r="B50" s="235"/>
      <c r="C50" s="235"/>
      <c r="D50" s="235"/>
      <c r="E50" s="245"/>
    </row>
    <row r="51" spans="1:5" ht="18" customHeight="1">
      <c r="A51" s="26" t="s">
        <v>96</v>
      </c>
      <c r="B51" s="26" t="s">
        <v>78</v>
      </c>
      <c r="C51" s="246" t="s">
        <v>141</v>
      </c>
      <c r="D51" s="28" t="s">
        <v>81</v>
      </c>
      <c r="E51" s="28" t="s">
        <v>17</v>
      </c>
    </row>
    <row r="52" spans="1:5" ht="18" customHeight="1">
      <c r="A52" s="45" t="s">
        <v>72</v>
      </c>
      <c r="B52" s="45" t="s">
        <v>73</v>
      </c>
      <c r="C52" s="247"/>
      <c r="D52" s="58" t="s">
        <v>82</v>
      </c>
      <c r="E52" s="58" t="s">
        <v>83</v>
      </c>
    </row>
    <row r="53" spans="1:5" s="25" customFormat="1" ht="18" customHeight="1">
      <c r="A53" s="45"/>
      <c r="B53" s="45"/>
      <c r="C53" s="45" t="s">
        <v>74</v>
      </c>
      <c r="D53" s="46"/>
      <c r="E53" s="237" t="s">
        <v>137</v>
      </c>
    </row>
    <row r="54" spans="1:5" s="25" customFormat="1" ht="18" customHeight="1">
      <c r="A54" s="29"/>
      <c r="B54" s="29"/>
      <c r="C54" s="29"/>
      <c r="D54" s="30"/>
      <c r="E54" s="238"/>
    </row>
    <row r="55" spans="1:5" ht="18" customHeight="1">
      <c r="A55" s="32" t="s">
        <v>76</v>
      </c>
      <c r="B55" s="32" t="s">
        <v>77</v>
      </c>
      <c r="C55" s="32" t="s">
        <v>77</v>
      </c>
      <c r="D55" s="82" t="s">
        <v>77</v>
      </c>
      <c r="E55" s="93" t="s">
        <v>77</v>
      </c>
    </row>
    <row r="56" spans="1:5" ht="18" customHeight="1">
      <c r="A56" s="43"/>
      <c r="B56" s="43"/>
      <c r="C56" s="87"/>
      <c r="D56" s="88">
        <f>B56-C56</f>
        <v>0</v>
      </c>
      <c r="E56" s="89">
        <f>D56*0.5</f>
        <v>0</v>
      </c>
    </row>
    <row r="57" spans="1:5" ht="18" customHeight="1">
      <c r="A57" s="213" t="s">
        <v>142</v>
      </c>
      <c r="B57" s="214"/>
      <c r="C57" s="214"/>
      <c r="D57" s="214"/>
      <c r="E57" s="250"/>
    </row>
    <row r="58" spans="1:5" ht="18" customHeight="1">
      <c r="A58" s="33"/>
      <c r="B58" s="34"/>
      <c r="C58" s="34"/>
      <c r="D58" s="34"/>
      <c r="E58" s="35"/>
    </row>
    <row r="59" spans="1:5" ht="18" customHeight="1">
      <c r="A59" s="36"/>
      <c r="B59" s="37"/>
      <c r="C59" s="37"/>
      <c r="D59" s="37"/>
      <c r="E59" s="38"/>
    </row>
    <row r="60" spans="1:5" ht="18" customHeight="1">
      <c r="A60" s="36"/>
      <c r="B60" s="37"/>
      <c r="C60" s="37"/>
      <c r="D60" s="37"/>
      <c r="E60" s="38"/>
    </row>
    <row r="61" spans="1:5" ht="18" customHeight="1">
      <c r="A61" s="36"/>
      <c r="B61" s="37"/>
      <c r="C61" s="37"/>
      <c r="D61" s="37"/>
      <c r="E61" s="38"/>
    </row>
    <row r="62" spans="1:5" ht="18" customHeight="1">
      <c r="A62" s="36"/>
      <c r="B62" s="37"/>
      <c r="C62" s="37"/>
      <c r="D62" s="37"/>
      <c r="E62" s="38"/>
    </row>
    <row r="63" spans="1:5" ht="18" customHeight="1">
      <c r="A63" s="36"/>
      <c r="B63" s="37"/>
      <c r="C63" s="37"/>
      <c r="D63" s="37"/>
      <c r="E63" s="38"/>
    </row>
    <row r="64" spans="1:5" ht="18" customHeight="1">
      <c r="A64" s="36"/>
      <c r="B64" s="37"/>
      <c r="C64" s="37"/>
      <c r="D64" s="37"/>
      <c r="E64" s="38"/>
    </row>
    <row r="65" spans="1:5" ht="18" customHeight="1">
      <c r="A65" s="36"/>
      <c r="B65" s="37"/>
      <c r="C65" s="37"/>
      <c r="D65" s="37"/>
      <c r="E65" s="38"/>
    </row>
    <row r="66" spans="1:5" ht="18" customHeight="1" thickBot="1">
      <c r="A66" s="39"/>
      <c r="B66" s="40"/>
      <c r="C66" s="40"/>
      <c r="D66" s="40"/>
      <c r="E66" s="41"/>
    </row>
    <row r="67" spans="1:5" ht="18" customHeight="1" thickTop="1">
      <c r="A67" s="251" t="s">
        <v>113</v>
      </c>
      <c r="B67" s="252"/>
      <c r="C67" s="252"/>
      <c r="D67" s="252"/>
      <c r="E67" s="253"/>
    </row>
    <row r="68" spans="1:5" ht="18" customHeight="1">
      <c r="A68" s="26" t="s">
        <v>96</v>
      </c>
      <c r="B68" s="26" t="s">
        <v>79</v>
      </c>
      <c r="C68" s="27" t="s">
        <v>80</v>
      </c>
      <c r="D68" s="28" t="s">
        <v>100</v>
      </c>
      <c r="E68" s="28" t="s">
        <v>17</v>
      </c>
    </row>
    <row r="69" spans="1:5" ht="18" customHeight="1">
      <c r="A69" s="29" t="s">
        <v>84</v>
      </c>
      <c r="B69" s="29" t="s">
        <v>85</v>
      </c>
      <c r="C69" s="30" t="s">
        <v>86</v>
      </c>
      <c r="D69" s="31" t="s">
        <v>87</v>
      </c>
      <c r="E69" s="31" t="s">
        <v>88</v>
      </c>
    </row>
    <row r="70" spans="1:5" ht="18" customHeight="1">
      <c r="A70" s="32" t="s">
        <v>76</v>
      </c>
      <c r="B70" s="32" t="s">
        <v>77</v>
      </c>
      <c r="C70" s="32" t="s">
        <v>77</v>
      </c>
      <c r="D70" s="82" t="s">
        <v>77</v>
      </c>
      <c r="E70" s="93" t="s">
        <v>77</v>
      </c>
    </row>
    <row r="71" spans="1:5" ht="18" customHeight="1">
      <c r="A71" s="36"/>
      <c r="B71" s="36"/>
      <c r="C71" s="92"/>
      <c r="D71" s="90">
        <f>B71+C71</f>
        <v>0</v>
      </c>
      <c r="E71" s="91">
        <f>B71*0.5+C71</f>
        <v>0</v>
      </c>
    </row>
    <row r="72" spans="1:5" ht="18" customHeight="1">
      <c r="A72" s="213" t="s">
        <v>150</v>
      </c>
      <c r="B72" s="214"/>
      <c r="C72" s="214"/>
      <c r="D72" s="214"/>
      <c r="E72" s="250"/>
    </row>
    <row r="73" spans="1:5" ht="18" customHeight="1">
      <c r="A73" s="33"/>
      <c r="B73" s="34"/>
      <c r="C73" s="34"/>
      <c r="D73" s="34"/>
      <c r="E73" s="35"/>
    </row>
    <row r="74" spans="1:5" ht="18" customHeight="1">
      <c r="A74" s="36"/>
      <c r="B74" s="37"/>
      <c r="C74" s="37"/>
      <c r="D74" s="37"/>
      <c r="E74" s="38"/>
    </row>
    <row r="75" spans="1:5" ht="18" customHeight="1">
      <c r="A75" s="36"/>
      <c r="B75" s="37"/>
      <c r="C75" s="37"/>
      <c r="D75" s="37"/>
      <c r="E75" s="38"/>
    </row>
    <row r="76" spans="1:5" ht="18" customHeight="1">
      <c r="A76" s="36"/>
      <c r="B76" s="37"/>
      <c r="C76" s="37"/>
      <c r="D76" s="37"/>
      <c r="E76" s="38"/>
    </row>
    <row r="77" spans="1:5" ht="18" customHeight="1">
      <c r="A77" s="36"/>
      <c r="B77" s="37"/>
      <c r="C77" s="37"/>
      <c r="D77" s="37"/>
      <c r="E77" s="38"/>
    </row>
    <row r="78" spans="1:5" ht="18" customHeight="1">
      <c r="A78" s="36"/>
      <c r="B78" s="37"/>
      <c r="C78" s="37"/>
      <c r="D78" s="37"/>
      <c r="E78" s="38"/>
    </row>
    <row r="79" spans="1:5" ht="18" customHeight="1">
      <c r="A79" s="36"/>
      <c r="B79" s="37"/>
      <c r="C79" s="37"/>
      <c r="D79" s="37"/>
      <c r="E79" s="38"/>
    </row>
    <row r="80" spans="1:5" ht="18" customHeight="1">
      <c r="A80" s="36"/>
      <c r="B80" s="37"/>
      <c r="C80" s="37"/>
      <c r="D80" s="37"/>
      <c r="E80" s="38"/>
    </row>
    <row r="81" spans="1:5" ht="18" customHeight="1" thickBot="1">
      <c r="A81" s="43"/>
      <c r="B81" s="44"/>
      <c r="C81" s="44"/>
      <c r="D81" s="44"/>
      <c r="E81" s="38"/>
    </row>
    <row r="82" spans="1:5" ht="18" customHeight="1" thickTop="1">
      <c r="A82" s="45" t="s">
        <v>91</v>
      </c>
      <c r="B82" s="45" t="s">
        <v>60</v>
      </c>
      <c r="C82" s="59" t="s">
        <v>139</v>
      </c>
      <c r="D82" s="45" t="s">
        <v>93</v>
      </c>
      <c r="E82" s="47" t="s">
        <v>95</v>
      </c>
    </row>
    <row r="83" spans="1:5" ht="18" customHeight="1">
      <c r="A83" s="29" t="s">
        <v>92</v>
      </c>
      <c r="B83" s="29" t="s">
        <v>90</v>
      </c>
      <c r="C83" s="30" t="s">
        <v>74</v>
      </c>
      <c r="D83" s="29" t="s">
        <v>98</v>
      </c>
      <c r="E83" s="48" t="s">
        <v>89</v>
      </c>
    </row>
    <row r="84" spans="1:5" ht="18" customHeight="1">
      <c r="A84" s="82" t="s">
        <v>76</v>
      </c>
      <c r="B84" s="82" t="s">
        <v>77</v>
      </c>
      <c r="C84" s="82" t="s">
        <v>77</v>
      </c>
      <c r="D84" s="82" t="s">
        <v>77</v>
      </c>
      <c r="E84" s="94" t="s">
        <v>77</v>
      </c>
    </row>
    <row r="85" spans="1:5" ht="18" customHeight="1" thickBot="1">
      <c r="A85" s="95">
        <f>A56+A71</f>
        <v>0</v>
      </c>
      <c r="B85" s="89">
        <f>B56+D71</f>
        <v>0</v>
      </c>
      <c r="C85" s="88">
        <f>C56</f>
        <v>0</v>
      </c>
      <c r="D85" s="95">
        <f>(D56+B71)*0.5</f>
        <v>0</v>
      </c>
      <c r="E85" s="96">
        <f>E56+E71</f>
        <v>0</v>
      </c>
    </row>
    <row r="86" ht="18" customHeight="1" thickTop="1">
      <c r="A86" s="24" t="s">
        <v>97</v>
      </c>
    </row>
    <row r="87" ht="18" customHeight="1">
      <c r="A87" s="24" t="s">
        <v>187</v>
      </c>
    </row>
    <row r="88" ht="18" customHeight="1">
      <c r="A88" s="24" t="s">
        <v>130</v>
      </c>
    </row>
    <row r="89" ht="18" customHeight="1">
      <c r="A89" s="24" t="s">
        <v>140</v>
      </c>
    </row>
    <row r="90" ht="18" customHeight="1">
      <c r="A90" s="60" t="s">
        <v>136</v>
      </c>
    </row>
    <row r="91" ht="18" customHeight="1">
      <c r="A91" s="60"/>
    </row>
    <row r="92" ht="18" customHeight="1">
      <c r="A92" s="60"/>
    </row>
    <row r="93" ht="18" customHeight="1">
      <c r="A93" s="60"/>
    </row>
    <row r="94" ht="18" customHeight="1">
      <c r="A94" s="24" t="s">
        <v>262</v>
      </c>
    </row>
    <row r="95" spans="1:5" ht="18" customHeight="1">
      <c r="A95" s="199" t="s">
        <v>132</v>
      </c>
      <c r="B95" s="199"/>
      <c r="C95" s="199"/>
      <c r="D95" s="199"/>
      <c r="E95" s="199"/>
    </row>
    <row r="96" ht="18" customHeight="1">
      <c r="A96" s="24" t="s">
        <v>165</v>
      </c>
    </row>
    <row r="97" ht="18" customHeight="1">
      <c r="A97" s="24" t="s">
        <v>197</v>
      </c>
    </row>
    <row r="98" spans="1:5" ht="18" customHeight="1" thickBot="1">
      <c r="A98" s="200" t="s">
        <v>114</v>
      </c>
      <c r="B98" s="201"/>
      <c r="C98" s="201"/>
      <c r="D98" s="201"/>
      <c r="E98" s="236"/>
    </row>
    <row r="99" spans="1:5" ht="18" customHeight="1" thickTop="1">
      <c r="A99" s="26" t="s">
        <v>101</v>
      </c>
      <c r="B99" s="26" t="s">
        <v>102</v>
      </c>
      <c r="C99" s="26" t="s">
        <v>189</v>
      </c>
      <c r="D99" s="204" t="s">
        <v>17</v>
      </c>
      <c r="E99" s="205"/>
    </row>
    <row r="100" spans="1:5" ht="18" customHeight="1">
      <c r="A100" s="29" t="s">
        <v>72</v>
      </c>
      <c r="B100" s="29" t="s">
        <v>73</v>
      </c>
      <c r="C100" s="29" t="s">
        <v>74</v>
      </c>
      <c r="D100" s="206" t="s">
        <v>155</v>
      </c>
      <c r="E100" s="207"/>
    </row>
    <row r="101" spans="1:5" ht="18" customHeight="1">
      <c r="A101" s="32" t="s">
        <v>76</v>
      </c>
      <c r="B101" s="52" t="s">
        <v>77</v>
      </c>
      <c r="C101" s="52" t="s">
        <v>103</v>
      </c>
      <c r="D101" s="243" t="s">
        <v>77</v>
      </c>
      <c r="E101" s="244"/>
    </row>
    <row r="102" spans="1:5" ht="18" customHeight="1" thickBot="1">
      <c r="A102" s="43"/>
      <c r="B102" s="53">
        <v>20000</v>
      </c>
      <c r="C102" s="53"/>
      <c r="D102" s="248">
        <f>A102*B102*C102</f>
        <v>0</v>
      </c>
      <c r="E102" s="249"/>
    </row>
    <row r="103" spans="1:5" ht="18" customHeight="1" thickTop="1">
      <c r="A103" s="213" t="s">
        <v>115</v>
      </c>
      <c r="B103" s="214"/>
      <c r="C103" s="214"/>
      <c r="D103" s="215"/>
      <c r="E103" s="216"/>
    </row>
    <row r="104" spans="1:5" ht="18" customHeight="1">
      <c r="A104" s="54" t="s">
        <v>104</v>
      </c>
      <c r="B104" s="54" t="s">
        <v>106</v>
      </c>
      <c r="C104" s="54" t="s">
        <v>107</v>
      </c>
      <c r="D104" s="217" t="s">
        <v>105</v>
      </c>
      <c r="E104" s="217"/>
    </row>
    <row r="105" spans="1:5" ht="18" customHeight="1">
      <c r="A105" s="218"/>
      <c r="B105" s="218"/>
      <c r="C105" s="218"/>
      <c r="D105" s="220"/>
      <c r="E105" s="221"/>
    </row>
    <row r="106" spans="1:5" ht="18" customHeight="1">
      <c r="A106" s="219"/>
      <c r="B106" s="219"/>
      <c r="C106" s="219"/>
      <c r="D106" s="222"/>
      <c r="E106" s="223"/>
    </row>
    <row r="107" spans="1:5" ht="18" customHeight="1">
      <c r="A107" s="217" t="s">
        <v>109</v>
      </c>
      <c r="B107" s="217"/>
      <c r="C107" s="217"/>
      <c r="D107" s="217"/>
      <c r="E107" s="217"/>
    </row>
    <row r="108" spans="1:5" ht="18" customHeight="1">
      <c r="A108" s="217" t="s">
        <v>108</v>
      </c>
      <c r="B108" s="217"/>
      <c r="C108" s="217"/>
      <c r="D108" s="217"/>
      <c r="E108" s="217"/>
    </row>
    <row r="109" spans="1:5" ht="18" customHeight="1">
      <c r="A109" s="217" t="s">
        <v>110</v>
      </c>
      <c r="B109" s="217"/>
      <c r="C109" s="217"/>
      <c r="D109" s="217"/>
      <c r="E109" s="217"/>
    </row>
    <row r="110" spans="1:5" ht="18" customHeight="1" thickBot="1">
      <c r="A110" s="233" t="s">
        <v>111</v>
      </c>
      <c r="B110" s="233"/>
      <c r="C110" s="233"/>
      <c r="D110" s="233"/>
      <c r="E110" s="233"/>
    </row>
    <row r="111" spans="1:5" ht="18" customHeight="1" thickTop="1">
      <c r="A111" s="55" t="s">
        <v>104</v>
      </c>
      <c r="B111" s="55" t="s">
        <v>106</v>
      </c>
      <c r="C111" s="55" t="s">
        <v>107</v>
      </c>
      <c r="D111" s="219" t="s">
        <v>105</v>
      </c>
      <c r="E111" s="219"/>
    </row>
    <row r="112" spans="1:5" ht="18" customHeight="1">
      <c r="A112" s="218"/>
      <c r="B112" s="218"/>
      <c r="C112" s="218"/>
      <c r="D112" s="220"/>
      <c r="E112" s="221"/>
    </row>
    <row r="113" spans="1:5" ht="18" customHeight="1">
      <c r="A113" s="219"/>
      <c r="B113" s="219"/>
      <c r="C113" s="219"/>
      <c r="D113" s="222"/>
      <c r="E113" s="223"/>
    </row>
    <row r="114" spans="1:5" ht="18" customHeight="1">
      <c r="A114" s="217" t="s">
        <v>109</v>
      </c>
      <c r="B114" s="217"/>
      <c r="C114" s="217"/>
      <c r="D114" s="217"/>
      <c r="E114" s="217"/>
    </row>
    <row r="115" spans="1:5" ht="18" customHeight="1">
      <c r="A115" s="217" t="s">
        <v>108</v>
      </c>
      <c r="B115" s="217"/>
      <c r="C115" s="217"/>
      <c r="D115" s="217"/>
      <c r="E115" s="217"/>
    </row>
    <row r="116" spans="1:5" ht="18" customHeight="1">
      <c r="A116" s="217" t="s">
        <v>110</v>
      </c>
      <c r="B116" s="217"/>
      <c r="C116" s="217"/>
      <c r="D116" s="217"/>
      <c r="E116" s="217"/>
    </row>
    <row r="117" spans="1:5" ht="18" customHeight="1" thickBot="1">
      <c r="A117" s="233" t="s">
        <v>111</v>
      </c>
      <c r="B117" s="233"/>
      <c r="C117" s="233"/>
      <c r="D117" s="233"/>
      <c r="E117" s="233"/>
    </row>
    <row r="118" spans="1:5" ht="18" customHeight="1" thickTop="1">
      <c r="A118" s="55" t="s">
        <v>104</v>
      </c>
      <c r="B118" s="55" t="s">
        <v>106</v>
      </c>
      <c r="C118" s="55" t="s">
        <v>107</v>
      </c>
      <c r="D118" s="219" t="s">
        <v>105</v>
      </c>
      <c r="E118" s="219"/>
    </row>
    <row r="119" spans="1:5" ht="18" customHeight="1">
      <c r="A119" s="218"/>
      <c r="B119" s="218"/>
      <c r="C119" s="218"/>
      <c r="D119" s="220"/>
      <c r="E119" s="221"/>
    </row>
    <row r="120" spans="1:5" ht="18" customHeight="1">
      <c r="A120" s="219"/>
      <c r="B120" s="219"/>
      <c r="C120" s="219"/>
      <c r="D120" s="222"/>
      <c r="E120" s="223"/>
    </row>
    <row r="121" spans="1:5" ht="18" customHeight="1">
      <c r="A121" s="217" t="s">
        <v>109</v>
      </c>
      <c r="B121" s="217"/>
      <c r="C121" s="217"/>
      <c r="D121" s="217"/>
      <c r="E121" s="217"/>
    </row>
    <row r="122" spans="1:5" ht="18" customHeight="1">
      <c r="A122" s="217" t="s">
        <v>108</v>
      </c>
      <c r="B122" s="217"/>
      <c r="C122" s="217"/>
      <c r="D122" s="217"/>
      <c r="E122" s="217"/>
    </row>
    <row r="123" spans="1:5" ht="18" customHeight="1">
      <c r="A123" s="217" t="s">
        <v>110</v>
      </c>
      <c r="B123" s="217"/>
      <c r="C123" s="217"/>
      <c r="D123" s="217"/>
      <c r="E123" s="217"/>
    </row>
    <row r="124" spans="1:5" ht="18" customHeight="1" thickBot="1">
      <c r="A124" s="233" t="s">
        <v>111</v>
      </c>
      <c r="B124" s="233"/>
      <c r="C124" s="233"/>
      <c r="D124" s="233"/>
      <c r="E124" s="233"/>
    </row>
    <row r="125" spans="1:5" ht="18" customHeight="1" thickTop="1">
      <c r="A125" s="55" t="s">
        <v>104</v>
      </c>
      <c r="B125" s="55" t="s">
        <v>106</v>
      </c>
      <c r="C125" s="55" t="s">
        <v>107</v>
      </c>
      <c r="D125" s="219" t="s">
        <v>105</v>
      </c>
      <c r="E125" s="219"/>
    </row>
    <row r="126" spans="1:5" ht="18" customHeight="1">
      <c r="A126" s="218"/>
      <c r="B126" s="218"/>
      <c r="C126" s="218"/>
      <c r="D126" s="220"/>
      <c r="E126" s="221"/>
    </row>
    <row r="127" spans="1:5" ht="18" customHeight="1">
      <c r="A127" s="219"/>
      <c r="B127" s="219"/>
      <c r="C127" s="219"/>
      <c r="D127" s="222"/>
      <c r="E127" s="223"/>
    </row>
    <row r="128" spans="1:5" ht="18" customHeight="1">
      <c r="A128" s="217" t="s">
        <v>109</v>
      </c>
      <c r="B128" s="217"/>
      <c r="C128" s="217"/>
      <c r="D128" s="217"/>
      <c r="E128" s="217"/>
    </row>
    <row r="129" spans="1:5" ht="18" customHeight="1">
      <c r="A129" s="217" t="s">
        <v>108</v>
      </c>
      <c r="B129" s="217"/>
      <c r="C129" s="217"/>
      <c r="D129" s="217"/>
      <c r="E129" s="217"/>
    </row>
    <row r="130" spans="1:5" ht="18" customHeight="1">
      <c r="A130" s="217" t="s">
        <v>110</v>
      </c>
      <c r="B130" s="217"/>
      <c r="C130" s="217"/>
      <c r="D130" s="217"/>
      <c r="E130" s="217"/>
    </row>
    <row r="131" spans="1:5" ht="18" customHeight="1">
      <c r="A131" s="217" t="s">
        <v>111</v>
      </c>
      <c r="B131" s="217"/>
      <c r="C131" s="217"/>
      <c r="D131" s="217"/>
      <c r="E131" s="217"/>
    </row>
    <row r="132" ht="18" customHeight="1">
      <c r="A132" s="24" t="s">
        <v>97</v>
      </c>
    </row>
    <row r="133" ht="18" customHeight="1">
      <c r="A133" s="24" t="s">
        <v>187</v>
      </c>
    </row>
    <row r="134" ht="18" customHeight="1">
      <c r="A134" s="24" t="s">
        <v>118</v>
      </c>
    </row>
    <row r="137" ht="18" customHeight="1">
      <c r="A137" s="60"/>
    </row>
    <row r="138" ht="18" customHeight="1">
      <c r="A138" s="60"/>
    </row>
    <row r="139" ht="18" customHeight="1">
      <c r="A139" s="60"/>
    </row>
    <row r="140" ht="18" customHeight="1">
      <c r="A140" s="60"/>
    </row>
    <row r="141" ht="18" customHeight="1">
      <c r="A141" s="24" t="s">
        <v>263</v>
      </c>
    </row>
    <row r="142" spans="1:5" ht="18" customHeight="1">
      <c r="A142" s="199" t="s">
        <v>132</v>
      </c>
      <c r="B142" s="199"/>
      <c r="C142" s="199"/>
      <c r="D142" s="199"/>
      <c r="E142" s="199"/>
    </row>
    <row r="143" ht="18" customHeight="1">
      <c r="A143" s="24" t="s">
        <v>165</v>
      </c>
    </row>
    <row r="144" ht="18" customHeight="1">
      <c r="A144" s="24" t="s">
        <v>180</v>
      </c>
    </row>
    <row r="145" spans="1:5" ht="18" customHeight="1" thickBot="1">
      <c r="A145" s="200" t="s">
        <v>114</v>
      </c>
      <c r="B145" s="201"/>
      <c r="C145" s="201"/>
      <c r="D145" s="201"/>
      <c r="E145" s="236"/>
    </row>
    <row r="146" spans="1:5" ht="18" customHeight="1" thickTop="1">
      <c r="A146" s="26" t="s">
        <v>101</v>
      </c>
      <c r="B146" s="26" t="s">
        <v>182</v>
      </c>
      <c r="C146" s="26" t="s">
        <v>181</v>
      </c>
      <c r="D146" s="204" t="s">
        <v>17</v>
      </c>
      <c r="E146" s="205"/>
    </row>
    <row r="147" spans="1:5" ht="18" customHeight="1">
      <c r="A147" s="29"/>
      <c r="B147" s="29" t="s">
        <v>184</v>
      </c>
      <c r="C147" s="29" t="s">
        <v>185</v>
      </c>
      <c r="D147" s="206" t="s">
        <v>186</v>
      </c>
      <c r="E147" s="207"/>
    </row>
    <row r="148" spans="1:5" ht="18" customHeight="1">
      <c r="A148" s="32" t="s">
        <v>76</v>
      </c>
      <c r="B148" s="82" t="s">
        <v>77</v>
      </c>
      <c r="C148" s="82" t="s">
        <v>77</v>
      </c>
      <c r="D148" s="243" t="s">
        <v>77</v>
      </c>
      <c r="E148" s="244"/>
    </row>
    <row r="149" spans="1:5" ht="18" customHeight="1" thickBot="1">
      <c r="A149" s="43"/>
      <c r="B149" s="77">
        <f>C178</f>
        <v>0</v>
      </c>
      <c r="C149" s="77">
        <f>D178</f>
        <v>0</v>
      </c>
      <c r="D149" s="248">
        <f>B149+C149</f>
        <v>0</v>
      </c>
      <c r="E149" s="249"/>
    </row>
    <row r="150" spans="1:5" ht="18" customHeight="1" thickTop="1">
      <c r="A150" s="254"/>
      <c r="B150" s="215"/>
      <c r="C150" s="215"/>
      <c r="D150" s="215"/>
      <c r="E150" s="216"/>
    </row>
    <row r="151" spans="1:5" ht="18" customHeight="1">
      <c r="A151" s="67" t="s">
        <v>183</v>
      </c>
      <c r="B151" s="73"/>
      <c r="C151" s="73"/>
      <c r="D151" s="50"/>
      <c r="E151" s="72"/>
    </row>
    <row r="152" spans="1:5" ht="18" customHeight="1">
      <c r="A152" s="196" t="s">
        <v>104</v>
      </c>
      <c r="B152" s="198"/>
      <c r="C152" s="54" t="s">
        <v>182</v>
      </c>
      <c r="D152" s="74" t="s">
        <v>181</v>
      </c>
      <c r="E152" s="54" t="s">
        <v>174</v>
      </c>
    </row>
    <row r="153" spans="1:5" ht="18" customHeight="1">
      <c r="A153" s="239"/>
      <c r="B153" s="240"/>
      <c r="C153" s="75" t="s">
        <v>77</v>
      </c>
      <c r="D153" s="75" t="s">
        <v>77</v>
      </c>
      <c r="E153" s="80" t="s">
        <v>77</v>
      </c>
    </row>
    <row r="154" spans="1:5" ht="18" customHeight="1">
      <c r="A154" s="241"/>
      <c r="B154" s="242"/>
      <c r="C154" s="76"/>
      <c r="D154" s="76"/>
      <c r="E154" s="79">
        <f>C154+D154</f>
        <v>0</v>
      </c>
    </row>
    <row r="155" spans="1:5" ht="18" customHeight="1">
      <c r="A155" s="239"/>
      <c r="B155" s="240"/>
      <c r="C155" s="75" t="s">
        <v>77</v>
      </c>
      <c r="D155" s="75" t="s">
        <v>77</v>
      </c>
      <c r="E155" s="80" t="s">
        <v>77</v>
      </c>
    </row>
    <row r="156" spans="1:5" ht="18" customHeight="1">
      <c r="A156" s="241"/>
      <c r="B156" s="242"/>
      <c r="C156" s="76"/>
      <c r="D156" s="76"/>
      <c r="E156" s="79">
        <f>C156+D156</f>
        <v>0</v>
      </c>
    </row>
    <row r="157" spans="1:5" ht="18" customHeight="1">
      <c r="A157" s="239"/>
      <c r="B157" s="240"/>
      <c r="C157" s="75" t="s">
        <v>77</v>
      </c>
      <c r="D157" s="75" t="s">
        <v>77</v>
      </c>
      <c r="E157" s="80" t="s">
        <v>77</v>
      </c>
    </row>
    <row r="158" spans="1:5" ht="18" customHeight="1">
      <c r="A158" s="241"/>
      <c r="B158" s="242"/>
      <c r="C158" s="76"/>
      <c r="D158" s="76"/>
      <c r="E158" s="79">
        <f>C158+D158</f>
        <v>0</v>
      </c>
    </row>
    <row r="159" spans="1:5" ht="18" customHeight="1">
      <c r="A159" s="239"/>
      <c r="B159" s="240"/>
      <c r="C159" s="75" t="s">
        <v>77</v>
      </c>
      <c r="D159" s="75" t="s">
        <v>77</v>
      </c>
      <c r="E159" s="80" t="s">
        <v>77</v>
      </c>
    </row>
    <row r="160" spans="1:5" ht="18" customHeight="1">
      <c r="A160" s="241"/>
      <c r="B160" s="242"/>
      <c r="C160" s="76"/>
      <c r="D160" s="76"/>
      <c r="E160" s="79">
        <f>C160+D160</f>
        <v>0</v>
      </c>
    </row>
    <row r="161" spans="1:5" ht="18" customHeight="1">
      <c r="A161" s="239"/>
      <c r="B161" s="240"/>
      <c r="C161" s="75" t="s">
        <v>77</v>
      </c>
      <c r="D161" s="75" t="s">
        <v>77</v>
      </c>
      <c r="E161" s="80" t="s">
        <v>77</v>
      </c>
    </row>
    <row r="162" spans="1:5" ht="18" customHeight="1">
      <c r="A162" s="241"/>
      <c r="B162" s="242"/>
      <c r="C162" s="76"/>
      <c r="D162" s="76"/>
      <c r="E162" s="79">
        <f>C162+D162</f>
        <v>0</v>
      </c>
    </row>
    <row r="163" spans="1:5" ht="18" customHeight="1">
      <c r="A163" s="239"/>
      <c r="B163" s="240"/>
      <c r="C163" s="75" t="s">
        <v>77</v>
      </c>
      <c r="D163" s="75" t="s">
        <v>77</v>
      </c>
      <c r="E163" s="80" t="s">
        <v>77</v>
      </c>
    </row>
    <row r="164" spans="1:5" ht="18" customHeight="1">
      <c r="A164" s="241"/>
      <c r="B164" s="242"/>
      <c r="C164" s="76"/>
      <c r="D164" s="76"/>
      <c r="E164" s="79">
        <f>C164+D164</f>
        <v>0</v>
      </c>
    </row>
    <row r="165" spans="1:5" ht="18" customHeight="1">
      <c r="A165" s="239"/>
      <c r="B165" s="240"/>
      <c r="C165" s="75" t="s">
        <v>77</v>
      </c>
      <c r="D165" s="75" t="s">
        <v>77</v>
      </c>
      <c r="E165" s="80" t="s">
        <v>77</v>
      </c>
    </row>
    <row r="166" spans="1:5" ht="18" customHeight="1">
      <c r="A166" s="241"/>
      <c r="B166" s="242"/>
      <c r="C166" s="76"/>
      <c r="D166" s="76"/>
      <c r="E166" s="79">
        <f>C166+D166</f>
        <v>0</v>
      </c>
    </row>
    <row r="167" spans="1:5" ht="18" customHeight="1">
      <c r="A167" s="239"/>
      <c r="B167" s="240"/>
      <c r="C167" s="75" t="s">
        <v>77</v>
      </c>
      <c r="D167" s="75" t="s">
        <v>77</v>
      </c>
      <c r="E167" s="80" t="s">
        <v>77</v>
      </c>
    </row>
    <row r="168" spans="1:5" ht="18" customHeight="1">
      <c r="A168" s="241"/>
      <c r="B168" s="242"/>
      <c r="C168" s="76"/>
      <c r="D168" s="76"/>
      <c r="E168" s="79">
        <f>C168+D168</f>
        <v>0</v>
      </c>
    </row>
    <row r="169" spans="1:5" ht="18" customHeight="1">
      <c r="A169" s="239"/>
      <c r="B169" s="240"/>
      <c r="C169" s="75" t="s">
        <v>77</v>
      </c>
      <c r="D169" s="75" t="s">
        <v>77</v>
      </c>
      <c r="E169" s="80" t="s">
        <v>77</v>
      </c>
    </row>
    <row r="170" spans="1:5" ht="18" customHeight="1">
      <c r="A170" s="241"/>
      <c r="B170" s="242"/>
      <c r="C170" s="76"/>
      <c r="D170" s="76"/>
      <c r="E170" s="79">
        <f>C170+D170</f>
        <v>0</v>
      </c>
    </row>
    <row r="171" spans="1:5" ht="18" customHeight="1">
      <c r="A171" s="239"/>
      <c r="B171" s="240"/>
      <c r="C171" s="75" t="s">
        <v>77</v>
      </c>
      <c r="D171" s="75" t="s">
        <v>77</v>
      </c>
      <c r="E171" s="80" t="s">
        <v>77</v>
      </c>
    </row>
    <row r="172" spans="1:5" ht="18" customHeight="1">
      <c r="A172" s="241"/>
      <c r="B172" s="242"/>
      <c r="C172" s="76"/>
      <c r="D172" s="76"/>
      <c r="E172" s="79">
        <f>C172+D172</f>
        <v>0</v>
      </c>
    </row>
    <row r="173" spans="1:5" ht="18" customHeight="1">
      <c r="A173" s="239"/>
      <c r="B173" s="240"/>
      <c r="C173" s="75" t="s">
        <v>77</v>
      </c>
      <c r="D173" s="75" t="s">
        <v>77</v>
      </c>
      <c r="E173" s="80" t="s">
        <v>77</v>
      </c>
    </row>
    <row r="174" spans="1:5" ht="18" customHeight="1">
      <c r="A174" s="241"/>
      <c r="B174" s="242"/>
      <c r="C174" s="76"/>
      <c r="D174" s="76"/>
      <c r="E174" s="79">
        <f>C174+D174</f>
        <v>0</v>
      </c>
    </row>
    <row r="175" spans="1:5" ht="18" customHeight="1">
      <c r="A175" s="239"/>
      <c r="B175" s="240"/>
      <c r="C175" s="75" t="s">
        <v>77</v>
      </c>
      <c r="D175" s="75" t="s">
        <v>77</v>
      </c>
      <c r="E175" s="80" t="s">
        <v>77</v>
      </c>
    </row>
    <row r="176" spans="1:5" ht="18" customHeight="1">
      <c r="A176" s="241"/>
      <c r="B176" s="242"/>
      <c r="C176" s="76"/>
      <c r="D176" s="76"/>
      <c r="E176" s="79">
        <f>C176+D176</f>
        <v>0</v>
      </c>
    </row>
    <row r="177" spans="1:5" ht="18" customHeight="1">
      <c r="A177" s="213" t="s">
        <v>174</v>
      </c>
      <c r="B177" s="250"/>
      <c r="C177" s="81" t="s">
        <v>77</v>
      </c>
      <c r="D177" s="81" t="s">
        <v>77</v>
      </c>
      <c r="E177" s="80" t="s">
        <v>77</v>
      </c>
    </row>
    <row r="178" spans="1:5" ht="18" customHeight="1">
      <c r="A178" s="255"/>
      <c r="B178" s="256"/>
      <c r="C178" s="78">
        <f>C154+C156+C158+C160+C162+C164+C166+C168+C170+C172+C174+C176</f>
        <v>0</v>
      </c>
      <c r="D178" s="78">
        <f>D154+D156+D158+D160+D162+D164+D166+D168+D170+D172+D174+D176</f>
        <v>0</v>
      </c>
      <c r="E178" s="79">
        <f>C178+D178</f>
        <v>0</v>
      </c>
    </row>
    <row r="179" ht="18" customHeight="1">
      <c r="A179" s="24" t="s">
        <v>97</v>
      </c>
    </row>
    <row r="180" ht="18" customHeight="1">
      <c r="A180" s="24" t="s">
        <v>187</v>
      </c>
    </row>
    <row r="181" ht="18" customHeight="1">
      <c r="A181" s="24" t="s">
        <v>118</v>
      </c>
    </row>
    <row r="188" ht="18" customHeight="1">
      <c r="A188" s="24" t="s">
        <v>222</v>
      </c>
    </row>
    <row r="189" spans="1:5" ht="18" customHeight="1">
      <c r="A189" s="199" t="s">
        <v>132</v>
      </c>
      <c r="B189" s="199"/>
      <c r="C189" s="199"/>
      <c r="D189" s="199"/>
      <c r="E189" s="199"/>
    </row>
    <row r="190" ht="18" customHeight="1">
      <c r="A190" s="24" t="s">
        <v>165</v>
      </c>
    </row>
    <row r="191" ht="18" customHeight="1">
      <c r="A191" s="24" t="s">
        <v>223</v>
      </c>
    </row>
    <row r="192" spans="1:5" ht="18" customHeight="1" thickBot="1">
      <c r="A192" s="200" t="s">
        <v>114</v>
      </c>
      <c r="B192" s="201"/>
      <c r="C192" s="201"/>
      <c r="D192" s="201"/>
      <c r="E192" s="236"/>
    </row>
    <row r="193" spans="1:5" ht="18" customHeight="1" thickTop="1">
      <c r="A193" s="26" t="s">
        <v>101</v>
      </c>
      <c r="B193" s="26" t="s">
        <v>224</v>
      </c>
      <c r="C193" s="26" t="s">
        <v>228</v>
      </c>
      <c r="D193" s="204" t="s">
        <v>17</v>
      </c>
      <c r="E193" s="205"/>
    </row>
    <row r="194" spans="1:5" ht="18" customHeight="1">
      <c r="A194" s="29" t="s">
        <v>72</v>
      </c>
      <c r="B194" s="29" t="s">
        <v>73</v>
      </c>
      <c r="C194" s="29" t="s">
        <v>74</v>
      </c>
      <c r="D194" s="206" t="s">
        <v>155</v>
      </c>
      <c r="E194" s="207"/>
    </row>
    <row r="195" spans="1:5" ht="18" customHeight="1">
      <c r="A195" s="32" t="s">
        <v>76</v>
      </c>
      <c r="B195" s="52" t="s">
        <v>77</v>
      </c>
      <c r="C195" s="52" t="s">
        <v>103</v>
      </c>
      <c r="D195" s="243" t="s">
        <v>77</v>
      </c>
      <c r="E195" s="244"/>
    </row>
    <row r="196" spans="1:5" ht="18" customHeight="1" thickBot="1">
      <c r="A196" s="43"/>
      <c r="B196" s="53">
        <v>20000</v>
      </c>
      <c r="C196" s="53"/>
      <c r="D196" s="248">
        <f>A196*B196*C196</f>
        <v>0</v>
      </c>
      <c r="E196" s="249"/>
    </row>
    <row r="197" spans="1:5" ht="18" customHeight="1" thickTop="1">
      <c r="A197" s="213" t="s">
        <v>115</v>
      </c>
      <c r="B197" s="214"/>
      <c r="C197" s="214"/>
      <c r="D197" s="215"/>
      <c r="E197" s="216"/>
    </row>
    <row r="198" spans="1:5" ht="18" customHeight="1">
      <c r="A198" s="54" t="s">
        <v>104</v>
      </c>
      <c r="B198" s="54" t="s">
        <v>106</v>
      </c>
      <c r="C198" s="54" t="s">
        <v>107</v>
      </c>
      <c r="D198" s="217" t="s">
        <v>105</v>
      </c>
      <c r="E198" s="217"/>
    </row>
    <row r="199" spans="1:5" ht="18" customHeight="1">
      <c r="A199" s="218"/>
      <c r="B199" s="218"/>
      <c r="C199" s="218"/>
      <c r="D199" s="220"/>
      <c r="E199" s="221"/>
    </row>
    <row r="200" spans="1:5" ht="18" customHeight="1">
      <c r="A200" s="219"/>
      <c r="B200" s="219"/>
      <c r="C200" s="219"/>
      <c r="D200" s="222"/>
      <c r="E200" s="223"/>
    </row>
    <row r="201" spans="1:5" ht="18" customHeight="1">
      <c r="A201" s="217" t="s">
        <v>109</v>
      </c>
      <c r="B201" s="217"/>
      <c r="C201" s="217"/>
      <c r="D201" s="217"/>
      <c r="E201" s="217"/>
    </row>
    <row r="202" spans="1:5" ht="18" customHeight="1">
      <c r="A202" s="276" t="s">
        <v>225</v>
      </c>
      <c r="B202" s="276"/>
      <c r="C202" s="276"/>
      <c r="D202" s="217"/>
      <c r="E202" s="217"/>
    </row>
    <row r="203" spans="1:5" ht="18" customHeight="1">
      <c r="A203" s="276" t="s">
        <v>226</v>
      </c>
      <c r="B203" s="276"/>
      <c r="C203" s="276"/>
      <c r="D203" s="217"/>
      <c r="E203" s="217"/>
    </row>
    <row r="204" spans="1:5" ht="18" customHeight="1">
      <c r="A204" s="276" t="s">
        <v>229</v>
      </c>
      <c r="B204" s="276"/>
      <c r="C204" s="276"/>
      <c r="D204" s="217"/>
      <c r="E204" s="217"/>
    </row>
    <row r="205" spans="1:5" ht="18" customHeight="1" thickBot="1">
      <c r="A205" s="277" t="s">
        <v>227</v>
      </c>
      <c r="B205" s="277"/>
      <c r="C205" s="277"/>
      <c r="D205" s="278" t="s">
        <v>77</v>
      </c>
      <c r="E205" s="278"/>
    </row>
    <row r="206" spans="1:5" ht="18" customHeight="1" thickTop="1">
      <c r="A206" s="55" t="s">
        <v>104</v>
      </c>
      <c r="B206" s="55" t="s">
        <v>106</v>
      </c>
      <c r="C206" s="55" t="s">
        <v>107</v>
      </c>
      <c r="D206" s="219" t="s">
        <v>105</v>
      </c>
      <c r="E206" s="219"/>
    </row>
    <row r="207" spans="1:5" ht="18" customHeight="1">
      <c r="A207" s="218"/>
      <c r="B207" s="218"/>
      <c r="C207" s="218"/>
      <c r="D207" s="220"/>
      <c r="E207" s="221"/>
    </row>
    <row r="208" spans="1:5" ht="18" customHeight="1">
      <c r="A208" s="219"/>
      <c r="B208" s="219"/>
      <c r="C208" s="219"/>
      <c r="D208" s="222"/>
      <c r="E208" s="223"/>
    </row>
    <row r="209" spans="1:5" ht="18" customHeight="1">
      <c r="A209" s="217" t="s">
        <v>109</v>
      </c>
      <c r="B209" s="217"/>
      <c r="C209" s="217"/>
      <c r="D209" s="217"/>
      <c r="E209" s="217"/>
    </row>
    <row r="210" spans="1:5" ht="18" customHeight="1">
      <c r="A210" s="276" t="s">
        <v>225</v>
      </c>
      <c r="B210" s="276"/>
      <c r="C210" s="276"/>
      <c r="D210" s="217"/>
      <c r="E210" s="217"/>
    </row>
    <row r="211" spans="1:5" ht="18" customHeight="1">
      <c r="A211" s="276" t="s">
        <v>226</v>
      </c>
      <c r="B211" s="276"/>
      <c r="C211" s="276"/>
      <c r="D211" s="217"/>
      <c r="E211" s="217"/>
    </row>
    <row r="212" spans="1:5" ht="18" customHeight="1">
      <c r="A212" s="276" t="s">
        <v>229</v>
      </c>
      <c r="B212" s="276"/>
      <c r="C212" s="276"/>
      <c r="D212" s="217"/>
      <c r="E212" s="217"/>
    </row>
    <row r="213" spans="1:5" ht="18" customHeight="1" thickBot="1">
      <c r="A213" s="277" t="s">
        <v>227</v>
      </c>
      <c r="B213" s="277"/>
      <c r="C213" s="277"/>
      <c r="D213" s="233"/>
      <c r="E213" s="233"/>
    </row>
    <row r="214" spans="1:5" ht="18" customHeight="1" thickTop="1">
      <c r="A214" s="55" t="s">
        <v>104</v>
      </c>
      <c r="B214" s="55" t="s">
        <v>106</v>
      </c>
      <c r="C214" s="55" t="s">
        <v>107</v>
      </c>
      <c r="D214" s="219" t="s">
        <v>105</v>
      </c>
      <c r="E214" s="219"/>
    </row>
    <row r="215" spans="1:5" ht="18" customHeight="1">
      <c r="A215" s="218"/>
      <c r="B215" s="218"/>
      <c r="C215" s="218"/>
      <c r="D215" s="220"/>
      <c r="E215" s="221"/>
    </row>
    <row r="216" spans="1:5" ht="18" customHeight="1">
      <c r="A216" s="219"/>
      <c r="B216" s="219"/>
      <c r="C216" s="219"/>
      <c r="D216" s="222"/>
      <c r="E216" s="223"/>
    </row>
    <row r="217" spans="1:5" ht="18" customHeight="1">
      <c r="A217" s="217" t="s">
        <v>109</v>
      </c>
      <c r="B217" s="217"/>
      <c r="C217" s="217"/>
      <c r="D217" s="217"/>
      <c r="E217" s="217"/>
    </row>
    <row r="218" spans="1:5" ht="18" customHeight="1">
      <c r="A218" s="276" t="s">
        <v>225</v>
      </c>
      <c r="B218" s="276"/>
      <c r="C218" s="276"/>
      <c r="D218" s="217"/>
      <c r="E218" s="217"/>
    </row>
    <row r="219" spans="1:5" ht="18" customHeight="1">
      <c r="A219" s="276" t="s">
        <v>226</v>
      </c>
      <c r="B219" s="276"/>
      <c r="C219" s="276"/>
      <c r="D219" s="217"/>
      <c r="E219" s="217"/>
    </row>
    <row r="220" spans="1:5" ht="18" customHeight="1">
      <c r="A220" s="276" t="s">
        <v>229</v>
      </c>
      <c r="B220" s="276"/>
      <c r="C220" s="276"/>
      <c r="D220" s="217"/>
      <c r="E220" s="217"/>
    </row>
    <row r="221" spans="1:5" ht="18" customHeight="1" thickBot="1">
      <c r="A221" s="277" t="s">
        <v>227</v>
      </c>
      <c r="B221" s="277"/>
      <c r="C221" s="277"/>
      <c r="D221" s="278" t="s">
        <v>77</v>
      </c>
      <c r="E221" s="278"/>
    </row>
    <row r="222" spans="1:5" ht="18" customHeight="1" thickTop="1">
      <c r="A222" s="55" t="s">
        <v>104</v>
      </c>
      <c r="B222" s="55" t="s">
        <v>106</v>
      </c>
      <c r="C222" s="55" t="s">
        <v>107</v>
      </c>
      <c r="D222" s="219" t="s">
        <v>105</v>
      </c>
      <c r="E222" s="219"/>
    </row>
    <row r="223" spans="1:5" ht="18" customHeight="1">
      <c r="A223" s="218"/>
      <c r="B223" s="218"/>
      <c r="C223" s="218"/>
      <c r="D223" s="220"/>
      <c r="E223" s="221"/>
    </row>
    <row r="224" spans="1:5" ht="18" customHeight="1">
      <c r="A224" s="219"/>
      <c r="B224" s="219"/>
      <c r="C224" s="219"/>
      <c r="D224" s="222"/>
      <c r="E224" s="223"/>
    </row>
    <row r="225" spans="1:5" ht="18" customHeight="1">
      <c r="A225" s="217" t="s">
        <v>109</v>
      </c>
      <c r="B225" s="217"/>
      <c r="C225" s="217"/>
      <c r="D225" s="217"/>
      <c r="E225" s="217"/>
    </row>
    <row r="226" spans="1:5" ht="18" customHeight="1">
      <c r="A226" s="276" t="s">
        <v>225</v>
      </c>
      <c r="B226" s="276"/>
      <c r="C226" s="276"/>
      <c r="D226" s="217"/>
      <c r="E226" s="217"/>
    </row>
    <row r="227" spans="1:5" ht="18" customHeight="1">
      <c r="A227" s="276" t="s">
        <v>226</v>
      </c>
      <c r="B227" s="276"/>
      <c r="C227" s="276"/>
      <c r="D227" s="217"/>
      <c r="E227" s="217"/>
    </row>
    <row r="228" spans="1:5" ht="18" customHeight="1">
      <c r="A228" s="276" t="s">
        <v>229</v>
      </c>
      <c r="B228" s="276"/>
      <c r="C228" s="276"/>
      <c r="D228" s="217"/>
      <c r="E228" s="217"/>
    </row>
    <row r="229" spans="1:5" ht="18" customHeight="1">
      <c r="A229" s="276" t="s">
        <v>227</v>
      </c>
      <c r="B229" s="276"/>
      <c r="C229" s="276"/>
      <c r="D229" s="279" t="s">
        <v>77</v>
      </c>
      <c r="E229" s="279"/>
    </row>
    <row r="230" ht="18" customHeight="1">
      <c r="A230" s="24" t="s">
        <v>97</v>
      </c>
    </row>
    <row r="231" ht="18" customHeight="1">
      <c r="A231" s="24" t="s">
        <v>187</v>
      </c>
    </row>
    <row r="232" ht="18" customHeight="1">
      <c r="A232" s="24" t="s">
        <v>118</v>
      </c>
    </row>
    <row r="235" ht="18" customHeight="1">
      <c r="A235" s="60"/>
    </row>
    <row r="236" ht="18" customHeight="1">
      <c r="A236" s="24" t="s">
        <v>134</v>
      </c>
    </row>
    <row r="237" spans="1:5" ht="18" customHeight="1">
      <c r="A237" s="199" t="s">
        <v>132</v>
      </c>
      <c r="B237" s="199"/>
      <c r="C237" s="199"/>
      <c r="D237" s="199"/>
      <c r="E237" s="199"/>
    </row>
    <row r="238" ht="18" customHeight="1">
      <c r="A238" s="24" t="s">
        <v>165</v>
      </c>
    </row>
    <row r="239" ht="18" customHeight="1">
      <c r="A239" s="24" t="s">
        <v>230</v>
      </c>
    </row>
    <row r="241" spans="1:3" ht="18" customHeight="1">
      <c r="A241" s="212" t="s">
        <v>236</v>
      </c>
      <c r="B241" s="212"/>
      <c r="C241" s="212"/>
    </row>
    <row r="242" spans="1:5" ht="18" customHeight="1" thickBot="1">
      <c r="A242" s="200" t="s">
        <v>257</v>
      </c>
      <c r="B242" s="201"/>
      <c r="C242" s="201"/>
      <c r="D242" s="201"/>
      <c r="E242" s="236"/>
    </row>
    <row r="243" spans="1:5" ht="18" customHeight="1" thickTop="1">
      <c r="A243" s="26" t="s">
        <v>101</v>
      </c>
      <c r="B243" s="26" t="s">
        <v>231</v>
      </c>
      <c r="C243" s="26" t="s">
        <v>232</v>
      </c>
      <c r="D243" s="204" t="s">
        <v>17</v>
      </c>
      <c r="E243" s="205"/>
    </row>
    <row r="244" spans="1:5" ht="18" customHeight="1">
      <c r="A244" s="29"/>
      <c r="B244" s="29" t="s">
        <v>72</v>
      </c>
      <c r="C244" s="29" t="s">
        <v>73</v>
      </c>
      <c r="D244" s="206" t="s">
        <v>241</v>
      </c>
      <c r="E244" s="207"/>
    </row>
    <row r="245" spans="1:5" ht="18" customHeight="1">
      <c r="A245" s="32" t="s">
        <v>76</v>
      </c>
      <c r="B245" s="52" t="s">
        <v>77</v>
      </c>
      <c r="C245" s="52" t="s">
        <v>238</v>
      </c>
      <c r="D245" s="243" t="s">
        <v>77</v>
      </c>
      <c r="E245" s="244"/>
    </row>
    <row r="246" spans="1:5" ht="18" customHeight="1" thickBot="1">
      <c r="A246" s="43"/>
      <c r="B246" s="53">
        <v>5000</v>
      </c>
      <c r="C246" s="53"/>
      <c r="D246" s="248">
        <f>B246*C246</f>
        <v>0</v>
      </c>
      <c r="E246" s="249"/>
    </row>
    <row r="247" spans="1:5" ht="18" customHeight="1" thickTop="1">
      <c r="A247" s="213" t="s">
        <v>235</v>
      </c>
      <c r="B247" s="214"/>
      <c r="C247" s="214"/>
      <c r="D247" s="215"/>
      <c r="E247" s="216"/>
    </row>
    <row r="248" spans="1:5" ht="18" customHeight="1">
      <c r="A248" s="54" t="s">
        <v>104</v>
      </c>
      <c r="B248" s="54" t="s">
        <v>106</v>
      </c>
      <c r="C248" s="54" t="s">
        <v>234</v>
      </c>
      <c r="D248" s="217" t="s">
        <v>233</v>
      </c>
      <c r="E248" s="217"/>
    </row>
    <row r="249" spans="1:5" ht="18" customHeight="1">
      <c r="A249" s="218"/>
      <c r="B249" s="218"/>
      <c r="C249" s="218"/>
      <c r="D249" s="220"/>
      <c r="E249" s="221"/>
    </row>
    <row r="250" spans="1:5" ht="18" customHeight="1">
      <c r="A250" s="219"/>
      <c r="B250" s="219"/>
      <c r="C250" s="219"/>
      <c r="D250" s="222"/>
      <c r="E250" s="223"/>
    </row>
    <row r="251" spans="1:5" ht="18" customHeight="1">
      <c r="A251" s="218"/>
      <c r="B251" s="218"/>
      <c r="C251" s="218"/>
      <c r="D251" s="220"/>
      <c r="E251" s="221"/>
    </row>
    <row r="252" spans="1:5" ht="18" customHeight="1">
      <c r="A252" s="219"/>
      <c r="B252" s="219"/>
      <c r="C252" s="219"/>
      <c r="D252" s="222"/>
      <c r="E252" s="223"/>
    </row>
    <row r="253" spans="1:5" ht="18" customHeight="1">
      <c r="A253" s="218"/>
      <c r="B253" s="218"/>
      <c r="C253" s="218"/>
      <c r="D253" s="220"/>
      <c r="E253" s="221"/>
    </row>
    <row r="254" spans="1:5" ht="18" customHeight="1">
      <c r="A254" s="219"/>
      <c r="B254" s="219"/>
      <c r="C254" s="219"/>
      <c r="D254" s="222"/>
      <c r="E254" s="223"/>
    </row>
    <row r="255" spans="1:5" ht="18" customHeight="1">
      <c r="A255" s="218"/>
      <c r="B255" s="218"/>
      <c r="C255" s="218"/>
      <c r="D255" s="220"/>
      <c r="E255" s="221"/>
    </row>
    <row r="256" spans="1:5" ht="18" customHeight="1">
      <c r="A256" s="219"/>
      <c r="B256" s="219"/>
      <c r="C256" s="219"/>
      <c r="D256" s="222"/>
      <c r="E256" s="223"/>
    </row>
    <row r="257" spans="1:5" ht="18" customHeight="1">
      <c r="A257" s="218"/>
      <c r="B257" s="218"/>
      <c r="C257" s="218"/>
      <c r="D257" s="220"/>
      <c r="E257" s="221"/>
    </row>
    <row r="258" spans="1:5" ht="17.25" customHeight="1">
      <c r="A258" s="219"/>
      <c r="B258" s="219"/>
      <c r="C258" s="219"/>
      <c r="D258" s="222"/>
      <c r="E258" s="223"/>
    </row>
    <row r="259" ht="18" customHeight="1">
      <c r="A259" s="60"/>
    </row>
    <row r="260" spans="1:3" ht="18" customHeight="1">
      <c r="A260" s="212" t="s">
        <v>237</v>
      </c>
      <c r="B260" s="212"/>
      <c r="C260" s="212"/>
    </row>
    <row r="261" spans="1:5" ht="18" customHeight="1" thickBot="1">
      <c r="A261" s="200" t="s">
        <v>258</v>
      </c>
      <c r="B261" s="201"/>
      <c r="C261" s="201"/>
      <c r="D261" s="201"/>
      <c r="E261" s="236"/>
    </row>
    <row r="262" spans="1:5" ht="18" customHeight="1" thickTop="1">
      <c r="A262" s="26" t="s">
        <v>101</v>
      </c>
      <c r="B262" s="26" t="s">
        <v>231</v>
      </c>
      <c r="C262" s="26" t="s">
        <v>232</v>
      </c>
      <c r="D262" s="204" t="s">
        <v>17</v>
      </c>
      <c r="E262" s="205"/>
    </row>
    <row r="263" spans="1:5" ht="18" customHeight="1">
      <c r="A263" s="29"/>
      <c r="B263" s="29" t="s">
        <v>153</v>
      </c>
      <c r="C263" s="29" t="s">
        <v>242</v>
      </c>
      <c r="D263" s="206" t="s">
        <v>243</v>
      </c>
      <c r="E263" s="207"/>
    </row>
    <row r="264" spans="1:5" ht="18" customHeight="1">
      <c r="A264" s="32" t="s">
        <v>76</v>
      </c>
      <c r="B264" s="52" t="s">
        <v>77</v>
      </c>
      <c r="C264" s="52" t="s">
        <v>238</v>
      </c>
      <c r="D264" s="243" t="s">
        <v>77</v>
      </c>
      <c r="E264" s="244"/>
    </row>
    <row r="265" spans="1:5" ht="18" customHeight="1" thickBot="1">
      <c r="A265" s="43"/>
      <c r="B265" s="53">
        <v>10000</v>
      </c>
      <c r="C265" s="53"/>
      <c r="D265" s="248">
        <f>B265*C265</f>
        <v>0</v>
      </c>
      <c r="E265" s="249"/>
    </row>
    <row r="266" spans="1:5" ht="18" customHeight="1" thickTop="1">
      <c r="A266" s="213" t="s">
        <v>235</v>
      </c>
      <c r="B266" s="214"/>
      <c r="C266" s="214"/>
      <c r="D266" s="215"/>
      <c r="E266" s="216"/>
    </row>
    <row r="267" spans="1:5" ht="18" customHeight="1">
      <c r="A267" s="54" t="s">
        <v>104</v>
      </c>
      <c r="B267" s="54" t="s">
        <v>106</v>
      </c>
      <c r="C267" s="54" t="s">
        <v>234</v>
      </c>
      <c r="D267" s="217" t="s">
        <v>239</v>
      </c>
      <c r="E267" s="217"/>
    </row>
    <row r="268" spans="1:5" ht="18" customHeight="1">
      <c r="A268" s="218"/>
      <c r="B268" s="218"/>
      <c r="C268" s="218"/>
      <c r="D268" s="220"/>
      <c r="E268" s="221"/>
    </row>
    <row r="269" spans="1:5" ht="18" customHeight="1">
      <c r="A269" s="219"/>
      <c r="B269" s="219"/>
      <c r="C269" s="219"/>
      <c r="D269" s="222"/>
      <c r="E269" s="223"/>
    </row>
    <row r="270" spans="1:5" ht="18" customHeight="1">
      <c r="A270" s="218"/>
      <c r="B270" s="218"/>
      <c r="C270" s="218"/>
      <c r="D270" s="220"/>
      <c r="E270" s="221"/>
    </row>
    <row r="271" spans="1:5" ht="18" customHeight="1">
      <c r="A271" s="219"/>
      <c r="B271" s="219"/>
      <c r="C271" s="219"/>
      <c r="D271" s="222"/>
      <c r="E271" s="223"/>
    </row>
    <row r="272" spans="1:5" ht="18" customHeight="1">
      <c r="A272" s="218"/>
      <c r="B272" s="218"/>
      <c r="C272" s="218"/>
      <c r="D272" s="220"/>
      <c r="E272" s="221"/>
    </row>
    <row r="273" spans="1:5" ht="18" customHeight="1">
      <c r="A273" s="219"/>
      <c r="B273" s="219"/>
      <c r="C273" s="219"/>
      <c r="D273" s="222"/>
      <c r="E273" s="223"/>
    </row>
    <row r="274" spans="1:5" ht="18" customHeight="1" thickBot="1">
      <c r="A274" s="60"/>
      <c r="E274" s="116"/>
    </row>
    <row r="275" spans="1:6" ht="18" customHeight="1" thickTop="1">
      <c r="A275" s="60"/>
      <c r="C275" s="112"/>
      <c r="D275" s="204" t="s">
        <v>240</v>
      </c>
      <c r="E275" s="205"/>
      <c r="F275" s="112"/>
    </row>
    <row r="276" spans="1:6" ht="18" customHeight="1">
      <c r="A276" s="60"/>
      <c r="C276" s="112"/>
      <c r="D276" s="206" t="s">
        <v>244</v>
      </c>
      <c r="E276" s="207"/>
      <c r="F276" s="111"/>
    </row>
    <row r="277" spans="1:6" ht="18" customHeight="1">
      <c r="A277" s="60"/>
      <c r="D277" s="243" t="s">
        <v>77</v>
      </c>
      <c r="E277" s="244"/>
      <c r="F277" s="112"/>
    </row>
    <row r="278" spans="1:6" ht="18" customHeight="1" thickBot="1">
      <c r="A278" s="60"/>
      <c r="C278" s="112"/>
      <c r="D278" s="248">
        <f>D246+D265</f>
        <v>0</v>
      </c>
      <c r="E278" s="249"/>
      <c r="F278" s="112"/>
    </row>
    <row r="279" spans="1:5" ht="18" customHeight="1" thickTop="1">
      <c r="A279" s="60"/>
      <c r="D279" s="117"/>
      <c r="E279" s="117"/>
    </row>
    <row r="280" spans="1:8" ht="18" customHeight="1">
      <c r="A280" s="24" t="s">
        <v>97</v>
      </c>
      <c r="H280" s="112"/>
    </row>
    <row r="281" ht="18" customHeight="1">
      <c r="A281" s="24" t="s">
        <v>187</v>
      </c>
    </row>
    <row r="282" ht="18" customHeight="1">
      <c r="A282" s="24" t="s">
        <v>118</v>
      </c>
    </row>
    <row r="283" spans="1:5" ht="18" customHeight="1">
      <c r="A283" s="118"/>
      <c r="B283" s="119"/>
      <c r="C283" s="119"/>
      <c r="D283" s="119"/>
      <c r="E283" s="119"/>
    </row>
    <row r="284" ht="18" customHeight="1">
      <c r="A284" s="24" t="s">
        <v>245</v>
      </c>
    </row>
    <row r="285" spans="1:5" ht="18" customHeight="1">
      <c r="A285" s="199" t="s">
        <v>132</v>
      </c>
      <c r="B285" s="199"/>
      <c r="C285" s="199"/>
      <c r="D285" s="199"/>
      <c r="E285" s="199"/>
    </row>
    <row r="286" ht="18" customHeight="1">
      <c r="A286" s="24" t="s">
        <v>165</v>
      </c>
    </row>
    <row r="288" ht="18" customHeight="1">
      <c r="A288" s="24" t="s">
        <v>246</v>
      </c>
    </row>
    <row r="289" spans="1:5" ht="18" customHeight="1" thickBot="1">
      <c r="A289" s="200" t="s">
        <v>114</v>
      </c>
      <c r="B289" s="201"/>
      <c r="C289" s="201"/>
      <c r="D289" s="202"/>
      <c r="E289" s="203"/>
    </row>
    <row r="290" spans="1:5" ht="18" customHeight="1" thickTop="1">
      <c r="A290" s="27" t="s">
        <v>247</v>
      </c>
      <c r="B290" s="27" t="s">
        <v>249</v>
      </c>
      <c r="C290" s="120" t="s">
        <v>250</v>
      </c>
      <c r="D290" s="204" t="s">
        <v>17</v>
      </c>
      <c r="E290" s="205"/>
    </row>
    <row r="291" spans="1:5" ht="18" customHeight="1">
      <c r="A291" s="121" t="s">
        <v>248</v>
      </c>
      <c r="B291" s="29" t="s">
        <v>72</v>
      </c>
      <c r="C291" s="122" t="s">
        <v>251</v>
      </c>
      <c r="D291" s="206" t="s">
        <v>252</v>
      </c>
      <c r="E291" s="207"/>
    </row>
    <row r="292" spans="1:5" ht="18" customHeight="1">
      <c r="A292" s="32"/>
      <c r="B292" s="52" t="s">
        <v>77</v>
      </c>
      <c r="C292" s="123" t="s">
        <v>77</v>
      </c>
      <c r="D292" s="208"/>
      <c r="E292" s="209"/>
    </row>
    <row r="293" spans="1:5" ht="18" customHeight="1" thickBot="1">
      <c r="A293" s="43"/>
      <c r="B293" s="53"/>
      <c r="C293" s="124">
        <f>(B293)*0.5</f>
        <v>0</v>
      </c>
      <c r="D293" s="210"/>
      <c r="E293" s="211"/>
    </row>
    <row r="294" spans="1:5" ht="18" customHeight="1" thickTop="1">
      <c r="A294" s="118"/>
      <c r="B294" s="119"/>
      <c r="C294" s="119"/>
      <c r="D294" s="125"/>
      <c r="E294" s="119"/>
    </row>
    <row r="295" spans="1:8" ht="18" customHeight="1">
      <c r="A295" s="196" t="s">
        <v>254</v>
      </c>
      <c r="B295" s="197"/>
      <c r="C295" s="197"/>
      <c r="D295" s="197"/>
      <c r="E295" s="198"/>
      <c r="H295" s="112"/>
    </row>
    <row r="296" spans="1:5" ht="18" customHeight="1">
      <c r="A296" s="126"/>
      <c r="B296" s="127"/>
      <c r="C296" s="127"/>
      <c r="D296" s="127"/>
      <c r="E296" s="128"/>
    </row>
    <row r="297" spans="1:5" ht="18" customHeight="1">
      <c r="A297" s="129"/>
      <c r="B297" s="125"/>
      <c r="C297" s="125"/>
      <c r="D297" s="125"/>
      <c r="E297" s="130"/>
    </row>
    <row r="298" spans="1:5" ht="18" customHeight="1">
      <c r="A298" s="129"/>
      <c r="B298" s="125"/>
      <c r="C298" s="125"/>
      <c r="D298" s="125"/>
      <c r="E298" s="130"/>
    </row>
    <row r="299" spans="1:5" ht="18" customHeight="1">
      <c r="A299" s="129"/>
      <c r="B299" s="125"/>
      <c r="C299" s="125"/>
      <c r="D299" s="125"/>
      <c r="E299" s="130"/>
    </row>
    <row r="300" spans="1:5" ht="18" customHeight="1">
      <c r="A300" s="129"/>
      <c r="B300" s="125"/>
      <c r="C300" s="125"/>
      <c r="D300" s="125"/>
      <c r="E300" s="130"/>
    </row>
    <row r="301" spans="1:5" ht="18" customHeight="1">
      <c r="A301" s="129"/>
      <c r="B301" s="125"/>
      <c r="C301" s="125"/>
      <c r="D301" s="125"/>
      <c r="E301" s="130"/>
    </row>
    <row r="302" spans="1:5" ht="18" customHeight="1">
      <c r="A302" s="129"/>
      <c r="B302" s="125"/>
      <c r="C302" s="125"/>
      <c r="D302" s="125"/>
      <c r="E302" s="130"/>
    </row>
    <row r="303" spans="1:5" ht="18" customHeight="1">
      <c r="A303" s="129"/>
      <c r="B303" s="125"/>
      <c r="C303" s="125"/>
      <c r="D303" s="125"/>
      <c r="E303" s="130"/>
    </row>
    <row r="304" spans="1:5" ht="18" customHeight="1">
      <c r="A304" s="129"/>
      <c r="B304" s="125"/>
      <c r="C304" s="125"/>
      <c r="D304" s="125"/>
      <c r="E304" s="130"/>
    </row>
    <row r="305" spans="1:5" ht="18" customHeight="1">
      <c r="A305" s="129"/>
      <c r="B305" s="125"/>
      <c r="C305" s="125"/>
      <c r="D305" s="125"/>
      <c r="E305" s="130"/>
    </row>
    <row r="306" spans="1:5" ht="18" customHeight="1">
      <c r="A306" s="129"/>
      <c r="B306" s="125"/>
      <c r="C306" s="125"/>
      <c r="D306" s="125"/>
      <c r="E306" s="130"/>
    </row>
    <row r="307" spans="1:5" ht="18" customHeight="1">
      <c r="A307" s="131"/>
      <c r="B307" s="132"/>
      <c r="C307" s="132"/>
      <c r="D307" s="132"/>
      <c r="E307" s="133"/>
    </row>
    <row r="308" spans="1:5" ht="18" customHeight="1">
      <c r="A308" s="196" t="s">
        <v>253</v>
      </c>
      <c r="B308" s="197"/>
      <c r="C308" s="197"/>
      <c r="D308" s="197"/>
      <c r="E308" s="198"/>
    </row>
    <row r="309" spans="1:5" ht="18" customHeight="1">
      <c r="A309" s="126"/>
      <c r="B309" s="127"/>
      <c r="C309" s="127"/>
      <c r="D309" s="127"/>
      <c r="E309" s="128"/>
    </row>
    <row r="310" spans="1:5" ht="18" customHeight="1">
      <c r="A310" s="131"/>
      <c r="B310" s="132"/>
      <c r="C310" s="132"/>
      <c r="D310" s="132"/>
      <c r="E310" s="133"/>
    </row>
    <row r="311" spans="1:5" ht="18" customHeight="1">
      <c r="A311" s="118"/>
      <c r="B311" s="119"/>
      <c r="C311" s="119"/>
      <c r="D311" s="119"/>
      <c r="E311" s="119"/>
    </row>
    <row r="312" spans="1:5" ht="18" customHeight="1">
      <c r="A312" s="118"/>
      <c r="B312" s="119"/>
      <c r="C312" s="119"/>
      <c r="D312" s="119"/>
      <c r="E312" s="119"/>
    </row>
    <row r="313" spans="1:5" ht="18" customHeight="1">
      <c r="A313" s="118"/>
      <c r="B313" s="119"/>
      <c r="C313" s="119"/>
      <c r="D313" s="119"/>
      <c r="E313" s="119"/>
    </row>
    <row r="314" spans="1:5" ht="18" customHeight="1">
      <c r="A314" s="118"/>
      <c r="B314" s="119"/>
      <c r="C314" s="119"/>
      <c r="D314" s="119"/>
      <c r="E314" s="119"/>
    </row>
    <row r="315" spans="1:5" ht="18" customHeight="1">
      <c r="A315" s="118"/>
      <c r="B315" s="119"/>
      <c r="C315" s="119"/>
      <c r="D315" s="119"/>
      <c r="E315" s="119"/>
    </row>
    <row r="316" spans="1:5" ht="18" customHeight="1">
      <c r="A316" s="118"/>
      <c r="B316" s="119"/>
      <c r="C316" s="119"/>
      <c r="D316" s="119"/>
      <c r="E316" s="119"/>
    </row>
    <row r="317" spans="1:5" ht="18" customHeight="1">
      <c r="A317" s="118"/>
      <c r="B317" s="119"/>
      <c r="C317" s="119"/>
      <c r="D317" s="119"/>
      <c r="E317" s="119"/>
    </row>
    <row r="318" spans="1:5" ht="18" customHeight="1">
      <c r="A318" s="118"/>
      <c r="B318" s="119"/>
      <c r="C318" s="119"/>
      <c r="D318" s="119"/>
      <c r="E318" s="119"/>
    </row>
    <row r="319" spans="1:5" ht="18" customHeight="1">
      <c r="A319" s="118"/>
      <c r="B319" s="119"/>
      <c r="C319" s="119"/>
      <c r="D319" s="119"/>
      <c r="E319" s="119"/>
    </row>
    <row r="320" spans="1:5" ht="18" customHeight="1">
      <c r="A320" s="118"/>
      <c r="B320" s="119"/>
      <c r="C320" s="119"/>
      <c r="D320" s="119"/>
      <c r="E320" s="119"/>
    </row>
    <row r="321" spans="1:5" ht="18" customHeight="1">
      <c r="A321" s="118"/>
      <c r="B321" s="119"/>
      <c r="C321" s="119"/>
      <c r="D321" s="119"/>
      <c r="E321" s="119"/>
    </row>
    <row r="322" spans="1:5" ht="18" customHeight="1">
      <c r="A322" s="118"/>
      <c r="B322" s="119"/>
      <c r="C322" s="119"/>
      <c r="D322" s="119"/>
      <c r="E322" s="119"/>
    </row>
    <row r="323" spans="1:5" ht="18" customHeight="1">
      <c r="A323" s="118"/>
      <c r="B323" s="119"/>
      <c r="C323" s="119"/>
      <c r="D323" s="119"/>
      <c r="E323" s="119"/>
    </row>
    <row r="324" spans="1:5" ht="18" customHeight="1">
      <c r="A324" s="118"/>
      <c r="B324" s="119"/>
      <c r="C324" s="119"/>
      <c r="D324" s="119"/>
      <c r="E324" s="119"/>
    </row>
    <row r="325" spans="1:5" ht="18" customHeight="1">
      <c r="A325" s="118"/>
      <c r="B325" s="119"/>
      <c r="C325" s="119"/>
      <c r="D325" s="119"/>
      <c r="E325" s="119"/>
    </row>
    <row r="326" spans="1:5" ht="18" customHeight="1">
      <c r="A326" s="118"/>
      <c r="B326" s="119"/>
      <c r="C326" s="119"/>
      <c r="D326" s="119"/>
      <c r="E326" s="119"/>
    </row>
    <row r="327" spans="1:5" ht="18" customHeight="1">
      <c r="A327" s="24" t="s">
        <v>97</v>
      </c>
      <c r="E327" s="119"/>
    </row>
    <row r="328" spans="1:5" ht="18" customHeight="1">
      <c r="A328" s="24" t="s">
        <v>187</v>
      </c>
      <c r="E328" s="119"/>
    </row>
    <row r="329" spans="1:5" ht="18" customHeight="1">
      <c r="A329" s="118"/>
      <c r="B329" s="119"/>
      <c r="C329" s="119"/>
      <c r="D329" s="119"/>
      <c r="E329" s="119"/>
    </row>
    <row r="330" spans="1:5" ht="18" customHeight="1">
      <c r="A330" s="118"/>
      <c r="B330" s="119"/>
      <c r="C330" s="119"/>
      <c r="D330" s="119"/>
      <c r="E330" s="119"/>
    </row>
    <row r="331" spans="1:5" ht="18" customHeight="1">
      <c r="A331" s="118"/>
      <c r="B331" s="119"/>
      <c r="C331" s="119"/>
      <c r="D331" s="119"/>
      <c r="E331" s="119"/>
    </row>
    <row r="332" ht="18" customHeight="1">
      <c r="A332" s="24" t="s">
        <v>264</v>
      </c>
    </row>
    <row r="333" spans="1:5" ht="18" customHeight="1">
      <c r="A333" s="199" t="s">
        <v>132</v>
      </c>
      <c r="B333" s="199"/>
      <c r="C333" s="199"/>
      <c r="D333" s="199"/>
      <c r="E333" s="199"/>
    </row>
    <row r="334" ht="18" customHeight="1">
      <c r="A334" s="24" t="s">
        <v>166</v>
      </c>
    </row>
    <row r="335" ht="18" customHeight="1">
      <c r="A335" s="24" t="s">
        <v>119</v>
      </c>
    </row>
    <row r="336" spans="1:5" ht="18" customHeight="1" thickBot="1">
      <c r="A336" s="234" t="s">
        <v>120</v>
      </c>
      <c r="B336" s="235"/>
      <c r="C336" s="235"/>
      <c r="D336" s="235"/>
      <c r="E336" s="236"/>
    </row>
    <row r="337" spans="1:5" ht="18" customHeight="1" thickTop="1">
      <c r="A337" s="26" t="s">
        <v>101</v>
      </c>
      <c r="B337" s="26" t="s">
        <v>121</v>
      </c>
      <c r="C337" s="27" t="s">
        <v>123</v>
      </c>
      <c r="D337" s="49" t="s">
        <v>122</v>
      </c>
      <c r="E337" s="47" t="s">
        <v>17</v>
      </c>
    </row>
    <row r="338" spans="1:5" ht="18" customHeight="1">
      <c r="A338" s="29" t="s">
        <v>151</v>
      </c>
      <c r="B338" s="29" t="s">
        <v>152</v>
      </c>
      <c r="C338" s="30" t="s">
        <v>154</v>
      </c>
      <c r="D338" s="42" t="s">
        <v>153</v>
      </c>
      <c r="E338" s="48" t="s">
        <v>156</v>
      </c>
    </row>
    <row r="339" spans="1:5" ht="18" customHeight="1">
      <c r="A339" s="32" t="s">
        <v>76</v>
      </c>
      <c r="B339" s="32" t="s">
        <v>77</v>
      </c>
      <c r="C339" s="32" t="s">
        <v>77</v>
      </c>
      <c r="D339" s="32" t="s">
        <v>77</v>
      </c>
      <c r="E339" s="94" t="s">
        <v>77</v>
      </c>
    </row>
    <row r="340" spans="1:5" ht="18" customHeight="1" thickBot="1">
      <c r="A340" s="43"/>
      <c r="B340" s="43"/>
      <c r="C340" s="87"/>
      <c r="D340" s="44"/>
      <c r="E340" s="96">
        <f>B340-C340-D340</f>
        <v>0</v>
      </c>
    </row>
    <row r="341" spans="1:5" ht="18" customHeight="1" thickTop="1">
      <c r="A341" s="213" t="s">
        <v>157</v>
      </c>
      <c r="B341" s="214"/>
      <c r="C341" s="214"/>
      <c r="D341" s="214"/>
      <c r="E341" s="216"/>
    </row>
    <row r="342" spans="1:5" ht="18" customHeight="1">
      <c r="A342" s="33"/>
      <c r="B342" s="34"/>
      <c r="C342" s="34"/>
      <c r="D342" s="34"/>
      <c r="E342" s="35"/>
    </row>
    <row r="343" spans="1:5" ht="18" customHeight="1">
      <c r="A343" s="36"/>
      <c r="B343" s="37"/>
      <c r="C343" s="37"/>
      <c r="D343" s="37"/>
      <c r="E343" s="38"/>
    </row>
    <row r="344" spans="1:5" ht="18" customHeight="1">
      <c r="A344" s="36"/>
      <c r="B344" s="37"/>
      <c r="C344" s="37"/>
      <c r="D344" s="37"/>
      <c r="E344" s="38"/>
    </row>
    <row r="345" spans="1:5" ht="18" customHeight="1">
      <c r="A345" s="36"/>
      <c r="B345" s="37"/>
      <c r="C345" s="37"/>
      <c r="D345" s="37"/>
      <c r="E345" s="38"/>
    </row>
    <row r="346" spans="1:5" ht="18" customHeight="1">
      <c r="A346" s="36"/>
      <c r="B346" s="37"/>
      <c r="C346" s="37"/>
      <c r="D346" s="37"/>
      <c r="E346" s="38"/>
    </row>
    <row r="347" spans="1:5" ht="18" customHeight="1">
      <c r="A347" s="36"/>
      <c r="B347" s="37"/>
      <c r="C347" s="37"/>
      <c r="D347" s="37"/>
      <c r="E347" s="38"/>
    </row>
    <row r="348" spans="1:5" ht="18" customHeight="1">
      <c r="A348" s="36"/>
      <c r="B348" s="37"/>
      <c r="C348" s="37"/>
      <c r="D348" s="37"/>
      <c r="E348" s="38"/>
    </row>
    <row r="349" spans="1:5" ht="18" customHeight="1">
      <c r="A349" s="36"/>
      <c r="B349" s="37"/>
      <c r="C349" s="37"/>
      <c r="D349" s="37"/>
      <c r="E349" s="38"/>
    </row>
    <row r="350" spans="1:5" ht="18" customHeight="1">
      <c r="A350" s="43"/>
      <c r="B350" s="44"/>
      <c r="C350" s="44"/>
      <c r="D350" s="44"/>
      <c r="E350" s="51"/>
    </row>
    <row r="351" spans="1:5" ht="18" customHeight="1">
      <c r="A351" s="213" t="s">
        <v>158</v>
      </c>
      <c r="B351" s="214"/>
      <c r="C351" s="214"/>
      <c r="D351" s="214"/>
      <c r="E351" s="216"/>
    </row>
    <row r="352" spans="1:5" ht="18" customHeight="1">
      <c r="A352" s="33"/>
      <c r="B352" s="34"/>
      <c r="C352" s="34"/>
      <c r="D352" s="34"/>
      <c r="E352" s="35"/>
    </row>
    <row r="353" spans="1:5" ht="18" customHeight="1">
      <c r="A353" s="36"/>
      <c r="B353" s="37"/>
      <c r="C353" s="37"/>
      <c r="D353" s="37"/>
      <c r="E353" s="38"/>
    </row>
    <row r="354" spans="1:5" ht="18" customHeight="1">
      <c r="A354" s="36"/>
      <c r="B354" s="37"/>
      <c r="C354" s="37"/>
      <c r="D354" s="37"/>
      <c r="E354" s="38"/>
    </row>
    <row r="355" spans="1:5" ht="18" customHeight="1">
      <c r="A355" s="36"/>
      <c r="B355" s="37"/>
      <c r="C355" s="37"/>
      <c r="D355" s="37"/>
      <c r="E355" s="38"/>
    </row>
    <row r="356" spans="1:5" ht="18" customHeight="1">
      <c r="A356" s="36"/>
      <c r="B356" s="37"/>
      <c r="C356" s="37"/>
      <c r="D356" s="37"/>
      <c r="E356" s="38"/>
    </row>
    <row r="357" spans="1:5" ht="18" customHeight="1">
      <c r="A357" s="36"/>
      <c r="B357" s="37"/>
      <c r="C357" s="37"/>
      <c r="D357" s="37"/>
      <c r="E357" s="38"/>
    </row>
    <row r="358" spans="1:5" ht="18" customHeight="1">
      <c r="A358" s="36"/>
      <c r="B358" s="37"/>
      <c r="C358" s="37"/>
      <c r="D358" s="37"/>
      <c r="E358" s="38"/>
    </row>
    <row r="359" spans="1:5" ht="18" customHeight="1">
      <c r="A359" s="36"/>
      <c r="B359" s="37"/>
      <c r="C359" s="37"/>
      <c r="D359" s="37"/>
      <c r="E359" s="38"/>
    </row>
    <row r="360" spans="1:5" ht="18" customHeight="1">
      <c r="A360" s="43"/>
      <c r="B360" s="44"/>
      <c r="C360" s="44"/>
      <c r="D360" s="44"/>
      <c r="E360" s="51"/>
    </row>
    <row r="361" spans="1:5" ht="18" customHeight="1">
      <c r="A361" s="213" t="s">
        <v>159</v>
      </c>
      <c r="B361" s="214"/>
      <c r="C361" s="214"/>
      <c r="D361" s="214"/>
      <c r="E361" s="216"/>
    </row>
    <row r="362" spans="1:5" ht="18" customHeight="1">
      <c r="A362" s="33"/>
      <c r="B362" s="34"/>
      <c r="C362" s="34"/>
      <c r="D362" s="34"/>
      <c r="E362" s="35"/>
    </row>
    <row r="363" spans="1:5" ht="18" customHeight="1">
      <c r="A363" s="36"/>
      <c r="B363" s="37"/>
      <c r="C363" s="37"/>
      <c r="D363" s="37"/>
      <c r="E363" s="38"/>
    </row>
    <row r="364" spans="1:5" ht="18" customHeight="1">
      <c r="A364" s="36"/>
      <c r="B364" s="37"/>
      <c r="C364" s="37"/>
      <c r="D364" s="37"/>
      <c r="E364" s="38"/>
    </row>
    <row r="365" spans="1:5" ht="18" customHeight="1">
      <c r="A365" s="36"/>
      <c r="B365" s="37"/>
      <c r="C365" s="37"/>
      <c r="D365" s="37"/>
      <c r="E365" s="38"/>
    </row>
    <row r="366" spans="1:5" ht="18" customHeight="1">
      <c r="A366" s="36"/>
      <c r="B366" s="37"/>
      <c r="C366" s="37"/>
      <c r="D366" s="37"/>
      <c r="E366" s="38"/>
    </row>
    <row r="367" spans="1:5" ht="18" customHeight="1">
      <c r="A367" s="36"/>
      <c r="B367" s="37"/>
      <c r="C367" s="37"/>
      <c r="D367" s="37"/>
      <c r="E367" s="38"/>
    </row>
    <row r="368" spans="1:5" ht="18" customHeight="1">
      <c r="A368" s="36"/>
      <c r="B368" s="37"/>
      <c r="C368" s="37"/>
      <c r="D368" s="37"/>
      <c r="E368" s="38"/>
    </row>
    <row r="369" spans="1:5" ht="18" customHeight="1">
      <c r="A369" s="36"/>
      <c r="B369" s="37"/>
      <c r="C369" s="37"/>
      <c r="D369" s="37"/>
      <c r="E369" s="38"/>
    </row>
    <row r="370" spans="1:5" ht="18" customHeight="1">
      <c r="A370" s="43"/>
      <c r="B370" s="44"/>
      <c r="C370" s="44"/>
      <c r="D370" s="44"/>
      <c r="E370" s="51"/>
    </row>
    <row r="371" ht="18" customHeight="1">
      <c r="A371" s="24" t="s">
        <v>97</v>
      </c>
    </row>
    <row r="372" ht="18" customHeight="1">
      <c r="A372" s="24" t="s">
        <v>187</v>
      </c>
    </row>
    <row r="373" ht="18" customHeight="1">
      <c r="A373" s="24" t="s">
        <v>130</v>
      </c>
    </row>
    <row r="376" ht="18" customHeight="1">
      <c r="A376" s="24" t="s">
        <v>265</v>
      </c>
    </row>
    <row r="377" spans="1:5" ht="18" customHeight="1">
      <c r="A377" s="199" t="s">
        <v>132</v>
      </c>
      <c r="B377" s="199"/>
      <c r="C377" s="199"/>
      <c r="D377" s="199"/>
      <c r="E377" s="199"/>
    </row>
    <row r="378" ht="18" customHeight="1">
      <c r="A378" s="24" t="s">
        <v>166</v>
      </c>
    </row>
    <row r="379" ht="18" customHeight="1">
      <c r="A379" s="24" t="s">
        <v>126</v>
      </c>
    </row>
    <row r="380" spans="1:5" ht="18" customHeight="1" thickBot="1">
      <c r="A380" s="234" t="s">
        <v>120</v>
      </c>
      <c r="B380" s="235"/>
      <c r="C380" s="235"/>
      <c r="D380" s="235"/>
      <c r="E380" s="236"/>
    </row>
    <row r="381" spans="1:5" ht="18" customHeight="1" thickTop="1">
      <c r="A381" s="26" t="s">
        <v>101</v>
      </c>
      <c r="B381" s="26" t="s">
        <v>121</v>
      </c>
      <c r="C381" s="27" t="s">
        <v>123</v>
      </c>
      <c r="D381" s="49" t="s">
        <v>122</v>
      </c>
      <c r="E381" s="47" t="s">
        <v>17</v>
      </c>
    </row>
    <row r="382" spans="1:5" ht="18" customHeight="1">
      <c r="A382" s="29" t="s">
        <v>151</v>
      </c>
      <c r="B382" s="29" t="s">
        <v>152</v>
      </c>
      <c r="C382" s="30" t="s">
        <v>154</v>
      </c>
      <c r="D382" s="42" t="s">
        <v>153</v>
      </c>
      <c r="E382" s="48" t="s">
        <v>156</v>
      </c>
    </row>
    <row r="383" spans="1:5" ht="18" customHeight="1">
      <c r="A383" s="32" t="s">
        <v>76</v>
      </c>
      <c r="B383" s="32" t="s">
        <v>77</v>
      </c>
      <c r="C383" s="32" t="s">
        <v>77</v>
      </c>
      <c r="D383" s="32" t="s">
        <v>77</v>
      </c>
      <c r="E383" s="94" t="s">
        <v>77</v>
      </c>
    </row>
    <row r="384" spans="1:5" ht="18" customHeight="1" thickBot="1">
      <c r="A384" s="43"/>
      <c r="B384" s="43"/>
      <c r="C384" s="87"/>
      <c r="D384" s="44"/>
      <c r="E384" s="96">
        <f>B384-C384-D384</f>
        <v>0</v>
      </c>
    </row>
    <row r="385" spans="1:5" ht="18" customHeight="1" thickTop="1">
      <c r="A385" s="213" t="s">
        <v>157</v>
      </c>
      <c r="B385" s="214"/>
      <c r="C385" s="214"/>
      <c r="D385" s="214"/>
      <c r="E385" s="216"/>
    </row>
    <row r="386" spans="1:5" ht="18" customHeight="1">
      <c r="A386" s="33"/>
      <c r="B386" s="34"/>
      <c r="C386" s="34"/>
      <c r="D386" s="34"/>
      <c r="E386" s="35"/>
    </row>
    <row r="387" spans="1:5" ht="18" customHeight="1">
      <c r="A387" s="36"/>
      <c r="B387" s="37"/>
      <c r="C387" s="37"/>
      <c r="D387" s="37"/>
      <c r="E387" s="38"/>
    </row>
    <row r="388" spans="1:5" ht="18" customHeight="1">
      <c r="A388" s="36"/>
      <c r="B388" s="37"/>
      <c r="C388" s="37"/>
      <c r="D388" s="37"/>
      <c r="E388" s="38"/>
    </row>
    <row r="389" spans="1:5" ht="18" customHeight="1">
      <c r="A389" s="36"/>
      <c r="B389" s="37"/>
      <c r="C389" s="37"/>
      <c r="D389" s="37"/>
      <c r="E389" s="38"/>
    </row>
    <row r="390" spans="1:5" ht="18" customHeight="1">
      <c r="A390" s="36"/>
      <c r="B390" s="37"/>
      <c r="C390" s="37"/>
      <c r="D390" s="37"/>
      <c r="E390" s="38"/>
    </row>
    <row r="391" spans="1:5" ht="18" customHeight="1">
      <c r="A391" s="36"/>
      <c r="B391" s="37"/>
      <c r="C391" s="37"/>
      <c r="D391" s="37"/>
      <c r="E391" s="38"/>
    </row>
    <row r="392" spans="1:5" ht="18" customHeight="1">
      <c r="A392" s="36"/>
      <c r="B392" s="37"/>
      <c r="C392" s="37"/>
      <c r="D392" s="37"/>
      <c r="E392" s="38"/>
    </row>
    <row r="393" spans="1:5" ht="18" customHeight="1">
      <c r="A393" s="36"/>
      <c r="B393" s="37"/>
      <c r="C393" s="37"/>
      <c r="D393" s="37"/>
      <c r="E393" s="38"/>
    </row>
    <row r="394" spans="1:5" ht="18" customHeight="1">
      <c r="A394" s="43"/>
      <c r="B394" s="44"/>
      <c r="C394" s="44"/>
      <c r="D394" s="44"/>
      <c r="E394" s="51"/>
    </row>
    <row r="395" spans="1:5" ht="18" customHeight="1">
      <c r="A395" s="213" t="s">
        <v>158</v>
      </c>
      <c r="B395" s="214"/>
      <c r="C395" s="214"/>
      <c r="D395" s="214"/>
      <c r="E395" s="216"/>
    </row>
    <row r="396" spans="1:5" ht="18" customHeight="1">
      <c r="A396" s="33"/>
      <c r="B396" s="34"/>
      <c r="C396" s="34"/>
      <c r="D396" s="34"/>
      <c r="E396" s="35"/>
    </row>
    <row r="397" spans="1:5" ht="18" customHeight="1">
      <c r="A397" s="36"/>
      <c r="B397" s="37"/>
      <c r="C397" s="37"/>
      <c r="D397" s="37"/>
      <c r="E397" s="38"/>
    </row>
    <row r="398" spans="1:5" ht="18" customHeight="1">
      <c r="A398" s="36"/>
      <c r="B398" s="37"/>
      <c r="C398" s="37"/>
      <c r="D398" s="37"/>
      <c r="E398" s="38"/>
    </row>
    <row r="399" spans="1:5" ht="18" customHeight="1">
      <c r="A399" s="36"/>
      <c r="B399" s="37"/>
      <c r="C399" s="37"/>
      <c r="D399" s="37"/>
      <c r="E399" s="38"/>
    </row>
    <row r="400" spans="1:5" ht="18" customHeight="1">
      <c r="A400" s="36"/>
      <c r="B400" s="37"/>
      <c r="C400" s="37"/>
      <c r="D400" s="37"/>
      <c r="E400" s="38"/>
    </row>
    <row r="401" spans="1:5" ht="18" customHeight="1">
      <c r="A401" s="36"/>
      <c r="B401" s="37"/>
      <c r="C401" s="37"/>
      <c r="D401" s="37"/>
      <c r="E401" s="38"/>
    </row>
    <row r="402" spans="1:5" ht="18" customHeight="1">
      <c r="A402" s="36"/>
      <c r="B402" s="37"/>
      <c r="C402" s="37"/>
      <c r="D402" s="37"/>
      <c r="E402" s="38"/>
    </row>
    <row r="403" spans="1:5" ht="18" customHeight="1">
      <c r="A403" s="36"/>
      <c r="B403" s="37"/>
      <c r="C403" s="37"/>
      <c r="D403" s="37"/>
      <c r="E403" s="38"/>
    </row>
    <row r="404" spans="1:5" ht="18" customHeight="1">
      <c r="A404" s="43"/>
      <c r="B404" s="44"/>
      <c r="C404" s="44"/>
      <c r="D404" s="44"/>
      <c r="E404" s="51"/>
    </row>
    <row r="405" spans="1:5" ht="18" customHeight="1">
      <c r="A405" s="213" t="s">
        <v>159</v>
      </c>
      <c r="B405" s="214"/>
      <c r="C405" s="214"/>
      <c r="D405" s="214"/>
      <c r="E405" s="216"/>
    </row>
    <row r="406" spans="1:5" ht="18" customHeight="1">
      <c r="A406" s="33"/>
      <c r="B406" s="34"/>
      <c r="C406" s="34"/>
      <c r="D406" s="34"/>
      <c r="E406" s="35"/>
    </row>
    <row r="407" spans="1:5" ht="18" customHeight="1">
      <c r="A407" s="36"/>
      <c r="B407" s="37"/>
      <c r="C407" s="37"/>
      <c r="D407" s="37"/>
      <c r="E407" s="38"/>
    </row>
    <row r="408" spans="1:5" ht="18" customHeight="1">
      <c r="A408" s="36"/>
      <c r="B408" s="37"/>
      <c r="C408" s="37"/>
      <c r="D408" s="37"/>
      <c r="E408" s="38"/>
    </row>
    <row r="409" spans="1:5" ht="18" customHeight="1">
      <c r="A409" s="36"/>
      <c r="B409" s="37"/>
      <c r="C409" s="37"/>
      <c r="D409" s="37"/>
      <c r="E409" s="38"/>
    </row>
    <row r="410" spans="1:5" ht="18" customHeight="1">
      <c r="A410" s="36"/>
      <c r="B410" s="37"/>
      <c r="C410" s="37"/>
      <c r="D410" s="37"/>
      <c r="E410" s="38"/>
    </row>
    <row r="411" spans="1:5" ht="18" customHeight="1">
      <c r="A411" s="36"/>
      <c r="B411" s="37"/>
      <c r="C411" s="37"/>
      <c r="D411" s="37"/>
      <c r="E411" s="38"/>
    </row>
    <row r="412" spans="1:5" ht="18" customHeight="1">
      <c r="A412" s="36"/>
      <c r="B412" s="37"/>
      <c r="C412" s="37"/>
      <c r="D412" s="37"/>
      <c r="E412" s="38"/>
    </row>
    <row r="413" spans="1:5" ht="18" customHeight="1">
      <c r="A413" s="36"/>
      <c r="B413" s="37"/>
      <c r="C413" s="37"/>
      <c r="D413" s="37"/>
      <c r="E413" s="38"/>
    </row>
    <row r="414" spans="1:5" ht="18" customHeight="1">
      <c r="A414" s="43"/>
      <c r="B414" s="44"/>
      <c r="C414" s="44"/>
      <c r="D414" s="44"/>
      <c r="E414" s="51"/>
    </row>
    <row r="415" ht="18" customHeight="1">
      <c r="A415" s="24" t="s">
        <v>97</v>
      </c>
    </row>
    <row r="416" ht="18" customHeight="1">
      <c r="A416" s="24" t="s">
        <v>187</v>
      </c>
    </row>
    <row r="417" ht="18" customHeight="1">
      <c r="A417" s="24" t="s">
        <v>130</v>
      </c>
    </row>
    <row r="420" ht="18" customHeight="1">
      <c r="A420" s="24" t="s">
        <v>266</v>
      </c>
    </row>
    <row r="421" spans="1:5" ht="18" customHeight="1">
      <c r="A421" s="199" t="s">
        <v>132</v>
      </c>
      <c r="B421" s="199"/>
      <c r="C421" s="199"/>
      <c r="D421" s="199"/>
      <c r="E421" s="199"/>
    </row>
    <row r="422" ht="18" customHeight="1">
      <c r="A422" s="24" t="s">
        <v>166</v>
      </c>
    </row>
    <row r="423" ht="18" customHeight="1">
      <c r="A423" s="24" t="s">
        <v>127</v>
      </c>
    </row>
    <row r="424" spans="1:5" ht="18" customHeight="1" thickBot="1">
      <c r="A424" s="234" t="s">
        <v>120</v>
      </c>
      <c r="B424" s="235"/>
      <c r="C424" s="235"/>
      <c r="D424" s="235"/>
      <c r="E424" s="236"/>
    </row>
    <row r="425" spans="1:5" ht="18" customHeight="1" thickTop="1">
      <c r="A425" s="26" t="s">
        <v>101</v>
      </c>
      <c r="B425" s="26" t="s">
        <v>124</v>
      </c>
      <c r="C425" s="27" t="s">
        <v>125</v>
      </c>
      <c r="D425" s="49" t="s">
        <v>122</v>
      </c>
      <c r="E425" s="47" t="s">
        <v>17</v>
      </c>
    </row>
    <row r="426" spans="1:5" ht="18" customHeight="1">
      <c r="A426" s="29" t="s">
        <v>151</v>
      </c>
      <c r="B426" s="29" t="s">
        <v>152</v>
      </c>
      <c r="C426" s="30" t="s">
        <v>154</v>
      </c>
      <c r="D426" s="42" t="s">
        <v>153</v>
      </c>
      <c r="E426" s="48" t="s">
        <v>156</v>
      </c>
    </row>
    <row r="427" spans="1:5" ht="18" customHeight="1">
      <c r="A427" s="32" t="s">
        <v>76</v>
      </c>
      <c r="B427" s="32" t="s">
        <v>77</v>
      </c>
      <c r="C427" s="32" t="s">
        <v>77</v>
      </c>
      <c r="D427" s="32" t="s">
        <v>77</v>
      </c>
      <c r="E427" s="94" t="s">
        <v>77</v>
      </c>
    </row>
    <row r="428" spans="1:5" ht="18" customHeight="1" thickBot="1">
      <c r="A428" s="43"/>
      <c r="B428" s="43"/>
      <c r="C428" s="87"/>
      <c r="D428" s="44"/>
      <c r="E428" s="96">
        <f>B428-C428-D428</f>
        <v>0</v>
      </c>
    </row>
    <row r="429" spans="1:5" ht="18" customHeight="1" thickTop="1">
      <c r="A429" s="213" t="s">
        <v>160</v>
      </c>
      <c r="B429" s="214"/>
      <c r="C429" s="214"/>
      <c r="D429" s="214"/>
      <c r="E429" s="216"/>
    </row>
    <row r="430" spans="1:5" ht="18" customHeight="1">
      <c r="A430" s="33"/>
      <c r="B430" s="34"/>
      <c r="C430" s="34"/>
      <c r="D430" s="34"/>
      <c r="E430" s="35"/>
    </row>
    <row r="431" spans="1:5" ht="18" customHeight="1">
      <c r="A431" s="36"/>
      <c r="B431" s="37"/>
      <c r="C431" s="37"/>
      <c r="D431" s="37"/>
      <c r="E431" s="38"/>
    </row>
    <row r="432" spans="1:5" ht="18" customHeight="1">
      <c r="A432" s="36"/>
      <c r="B432" s="37"/>
      <c r="C432" s="37"/>
      <c r="D432" s="37"/>
      <c r="E432" s="38"/>
    </row>
    <row r="433" spans="1:5" ht="18" customHeight="1">
      <c r="A433" s="36"/>
      <c r="B433" s="37"/>
      <c r="C433" s="37"/>
      <c r="D433" s="37"/>
      <c r="E433" s="38"/>
    </row>
    <row r="434" spans="1:5" ht="18" customHeight="1">
      <c r="A434" s="36"/>
      <c r="B434" s="37"/>
      <c r="C434" s="37"/>
      <c r="D434" s="37"/>
      <c r="E434" s="38"/>
    </row>
    <row r="435" spans="1:5" ht="18" customHeight="1">
      <c r="A435" s="36"/>
      <c r="B435" s="37"/>
      <c r="C435" s="37"/>
      <c r="D435" s="37"/>
      <c r="E435" s="38"/>
    </row>
    <row r="436" spans="1:5" ht="18" customHeight="1">
      <c r="A436" s="36"/>
      <c r="B436" s="37"/>
      <c r="C436" s="37"/>
      <c r="D436" s="37"/>
      <c r="E436" s="38"/>
    </row>
    <row r="437" spans="1:5" ht="18" customHeight="1">
      <c r="A437" s="36"/>
      <c r="B437" s="37"/>
      <c r="C437" s="37"/>
      <c r="D437" s="37"/>
      <c r="E437" s="38"/>
    </row>
    <row r="438" spans="1:5" ht="18" customHeight="1">
      <c r="A438" s="43"/>
      <c r="B438" s="44"/>
      <c r="C438" s="44"/>
      <c r="D438" s="44"/>
      <c r="E438" s="51"/>
    </row>
    <row r="439" spans="1:5" ht="18" customHeight="1">
      <c r="A439" s="213" t="s">
        <v>161</v>
      </c>
      <c r="B439" s="214"/>
      <c r="C439" s="214"/>
      <c r="D439" s="214"/>
      <c r="E439" s="216"/>
    </row>
    <row r="440" spans="1:5" ht="18" customHeight="1">
      <c r="A440" s="33"/>
      <c r="B440" s="34"/>
      <c r="C440" s="34"/>
      <c r="D440" s="34"/>
      <c r="E440" s="35"/>
    </row>
    <row r="441" spans="1:5" ht="18" customHeight="1">
      <c r="A441" s="36"/>
      <c r="B441" s="37"/>
      <c r="C441" s="37"/>
      <c r="D441" s="37"/>
      <c r="E441" s="38"/>
    </row>
    <row r="442" spans="1:5" ht="18" customHeight="1">
      <c r="A442" s="36"/>
      <c r="B442" s="37"/>
      <c r="C442" s="37"/>
      <c r="D442" s="37"/>
      <c r="E442" s="38"/>
    </row>
    <row r="443" spans="1:5" ht="18" customHeight="1">
      <c r="A443" s="36"/>
      <c r="B443" s="37"/>
      <c r="C443" s="37"/>
      <c r="D443" s="37"/>
      <c r="E443" s="38"/>
    </row>
    <row r="444" spans="1:5" ht="18" customHeight="1">
      <c r="A444" s="36"/>
      <c r="B444" s="37"/>
      <c r="C444" s="37"/>
      <c r="D444" s="37"/>
      <c r="E444" s="38"/>
    </row>
    <row r="445" spans="1:5" ht="18" customHeight="1">
      <c r="A445" s="36"/>
      <c r="B445" s="37"/>
      <c r="C445" s="37"/>
      <c r="D445" s="37"/>
      <c r="E445" s="38"/>
    </row>
    <row r="446" spans="1:5" ht="18" customHeight="1">
      <c r="A446" s="36"/>
      <c r="B446" s="37"/>
      <c r="C446" s="37"/>
      <c r="D446" s="37"/>
      <c r="E446" s="38"/>
    </row>
    <row r="447" spans="1:5" ht="18" customHeight="1">
      <c r="A447" s="36"/>
      <c r="B447" s="37"/>
      <c r="C447" s="37"/>
      <c r="D447" s="37"/>
      <c r="E447" s="38"/>
    </row>
    <row r="448" spans="1:5" ht="18" customHeight="1">
      <c r="A448" s="43"/>
      <c r="B448" s="44"/>
      <c r="C448" s="44"/>
      <c r="D448" s="44"/>
      <c r="E448" s="51"/>
    </row>
    <row r="449" spans="1:5" ht="18" customHeight="1">
      <c r="A449" s="213" t="s">
        <v>159</v>
      </c>
      <c r="B449" s="214"/>
      <c r="C449" s="214"/>
      <c r="D449" s="214"/>
      <c r="E449" s="216"/>
    </row>
    <row r="450" spans="1:5" ht="18" customHeight="1">
      <c r="A450" s="33"/>
      <c r="B450" s="34"/>
      <c r="C450" s="34"/>
      <c r="D450" s="34"/>
      <c r="E450" s="35"/>
    </row>
    <row r="451" spans="1:5" ht="18" customHeight="1">
      <c r="A451" s="36"/>
      <c r="B451" s="37"/>
      <c r="C451" s="37"/>
      <c r="D451" s="37"/>
      <c r="E451" s="38"/>
    </row>
    <row r="452" spans="1:5" ht="18" customHeight="1">
      <c r="A452" s="36"/>
      <c r="B452" s="37"/>
      <c r="C452" s="37"/>
      <c r="D452" s="37"/>
      <c r="E452" s="38"/>
    </row>
    <row r="453" spans="1:5" ht="18" customHeight="1">
      <c r="A453" s="36"/>
      <c r="B453" s="37"/>
      <c r="C453" s="37"/>
      <c r="D453" s="37"/>
      <c r="E453" s="38"/>
    </row>
    <row r="454" spans="1:5" ht="18" customHeight="1">
      <c r="A454" s="36"/>
      <c r="B454" s="37"/>
      <c r="C454" s="37"/>
      <c r="D454" s="37"/>
      <c r="E454" s="38"/>
    </row>
    <row r="455" spans="1:5" ht="18" customHeight="1">
      <c r="A455" s="36"/>
      <c r="B455" s="37"/>
      <c r="C455" s="37"/>
      <c r="D455" s="37"/>
      <c r="E455" s="38"/>
    </row>
    <row r="456" spans="1:5" ht="18" customHeight="1">
      <c r="A456" s="36"/>
      <c r="B456" s="37"/>
      <c r="C456" s="37"/>
      <c r="D456" s="37"/>
      <c r="E456" s="38"/>
    </row>
    <row r="457" spans="1:5" ht="18" customHeight="1">
      <c r="A457" s="36"/>
      <c r="B457" s="37"/>
      <c r="C457" s="37"/>
      <c r="D457" s="37"/>
      <c r="E457" s="38"/>
    </row>
    <row r="458" spans="1:5" ht="18" customHeight="1">
      <c r="A458" s="43"/>
      <c r="B458" s="44"/>
      <c r="C458" s="44"/>
      <c r="D458" s="44"/>
      <c r="E458" s="51"/>
    </row>
    <row r="459" ht="18" customHeight="1">
      <c r="A459" s="24" t="s">
        <v>97</v>
      </c>
    </row>
    <row r="460" ht="18" customHeight="1">
      <c r="A460" s="24" t="s">
        <v>187</v>
      </c>
    </row>
    <row r="461" ht="18" customHeight="1">
      <c r="A461" s="24" t="s">
        <v>130</v>
      </c>
    </row>
    <row r="464" ht="18" customHeight="1">
      <c r="A464" s="24" t="s">
        <v>267</v>
      </c>
    </row>
    <row r="465" spans="1:5" ht="18" customHeight="1">
      <c r="A465" s="199" t="s">
        <v>132</v>
      </c>
      <c r="B465" s="199"/>
      <c r="C465" s="199"/>
      <c r="D465" s="199"/>
      <c r="E465" s="199"/>
    </row>
    <row r="466" ht="18" customHeight="1">
      <c r="A466" s="24" t="s">
        <v>166</v>
      </c>
    </row>
    <row r="467" ht="18" customHeight="1">
      <c r="A467" s="24" t="s">
        <v>128</v>
      </c>
    </row>
    <row r="468" spans="1:5" ht="18" customHeight="1" thickBot="1">
      <c r="A468" s="234" t="s">
        <v>129</v>
      </c>
      <c r="B468" s="235"/>
      <c r="C468" s="235"/>
      <c r="D468" s="201"/>
      <c r="E468" s="236"/>
    </row>
    <row r="469" spans="1:5" ht="18" customHeight="1" thickTop="1">
      <c r="A469" s="26" t="s">
        <v>60</v>
      </c>
      <c r="B469" s="200" t="s">
        <v>122</v>
      </c>
      <c r="C469" s="201"/>
      <c r="D469" s="204" t="s">
        <v>17</v>
      </c>
      <c r="E469" s="205"/>
    </row>
    <row r="470" spans="1:5" ht="18" customHeight="1">
      <c r="A470" s="29" t="s">
        <v>151</v>
      </c>
      <c r="B470" s="251" t="s">
        <v>152</v>
      </c>
      <c r="C470" s="252"/>
      <c r="D470" s="206" t="s">
        <v>162</v>
      </c>
      <c r="E470" s="207"/>
    </row>
    <row r="471" spans="1:5" ht="18" customHeight="1">
      <c r="A471" s="32" t="s">
        <v>77</v>
      </c>
      <c r="B471" s="266" t="s">
        <v>77</v>
      </c>
      <c r="C471" s="267"/>
      <c r="D471" s="243" t="s">
        <v>77</v>
      </c>
      <c r="E471" s="244"/>
    </row>
    <row r="472" spans="1:5" ht="18" customHeight="1" thickBot="1">
      <c r="A472" s="43"/>
      <c r="B472" s="268"/>
      <c r="C472" s="269"/>
      <c r="D472" s="264">
        <f>A472-B472</f>
        <v>0</v>
      </c>
      <c r="E472" s="265"/>
    </row>
    <row r="473" spans="1:5" ht="18" customHeight="1" thickTop="1">
      <c r="A473" s="213" t="s">
        <v>163</v>
      </c>
      <c r="B473" s="214"/>
      <c r="C473" s="214"/>
      <c r="D473" s="215"/>
      <c r="E473" s="216"/>
    </row>
    <row r="474" spans="1:5" ht="18" customHeight="1">
      <c r="A474" s="33"/>
      <c r="B474" s="34"/>
      <c r="C474" s="34"/>
      <c r="D474" s="34"/>
      <c r="E474" s="35"/>
    </row>
    <row r="475" spans="1:5" ht="18" customHeight="1">
      <c r="A475" s="36"/>
      <c r="B475" s="37"/>
      <c r="C475" s="37"/>
      <c r="D475" s="37"/>
      <c r="E475" s="38"/>
    </row>
    <row r="476" spans="1:5" ht="18" customHeight="1">
      <c r="A476" s="36"/>
      <c r="B476" s="37"/>
      <c r="C476" s="37"/>
      <c r="D476" s="37"/>
      <c r="E476" s="38"/>
    </row>
    <row r="477" spans="1:5" ht="18" customHeight="1">
      <c r="A477" s="36"/>
      <c r="B477" s="37"/>
      <c r="C477" s="37"/>
      <c r="D477" s="37"/>
      <c r="E477" s="38"/>
    </row>
    <row r="478" spans="1:5" ht="18" customHeight="1">
      <c r="A478" s="36"/>
      <c r="B478" s="37"/>
      <c r="C478" s="37"/>
      <c r="D478" s="37"/>
      <c r="E478" s="38"/>
    </row>
    <row r="479" spans="1:5" ht="18" customHeight="1">
      <c r="A479" s="36"/>
      <c r="B479" s="37"/>
      <c r="C479" s="37"/>
      <c r="D479" s="37"/>
      <c r="E479" s="38"/>
    </row>
    <row r="480" spans="1:5" ht="18" customHeight="1">
      <c r="A480" s="36"/>
      <c r="B480" s="37"/>
      <c r="C480" s="37"/>
      <c r="D480" s="37"/>
      <c r="E480" s="38"/>
    </row>
    <row r="481" spans="1:5" ht="18" customHeight="1">
      <c r="A481" s="36"/>
      <c r="B481" s="37"/>
      <c r="C481" s="37"/>
      <c r="D481" s="37"/>
      <c r="E481" s="38"/>
    </row>
    <row r="482" spans="1:5" ht="18" customHeight="1">
      <c r="A482" s="36"/>
      <c r="B482" s="37"/>
      <c r="C482" s="37"/>
      <c r="D482" s="37"/>
      <c r="E482" s="38"/>
    </row>
    <row r="483" spans="1:5" ht="18" customHeight="1">
      <c r="A483" s="36"/>
      <c r="B483" s="37"/>
      <c r="C483" s="37"/>
      <c r="D483" s="37"/>
      <c r="E483" s="38"/>
    </row>
    <row r="484" spans="1:5" ht="18" customHeight="1">
      <c r="A484" s="36"/>
      <c r="B484" s="37"/>
      <c r="C484" s="37"/>
      <c r="D484" s="37"/>
      <c r="E484" s="38"/>
    </row>
    <row r="485" spans="1:5" ht="18" customHeight="1">
      <c r="A485" s="36"/>
      <c r="B485" s="37"/>
      <c r="C485" s="37"/>
      <c r="D485" s="37"/>
      <c r="E485" s="38"/>
    </row>
    <row r="486" spans="1:5" ht="18" customHeight="1">
      <c r="A486" s="36"/>
      <c r="B486" s="37"/>
      <c r="C486" s="37"/>
      <c r="D486" s="37"/>
      <c r="E486" s="38"/>
    </row>
    <row r="487" spans="1:5" ht="18" customHeight="1">
      <c r="A487" s="43"/>
      <c r="B487" s="44"/>
      <c r="C487" s="44"/>
      <c r="D487" s="44"/>
      <c r="E487" s="51"/>
    </row>
    <row r="488" spans="1:5" ht="18" customHeight="1">
      <c r="A488" s="213" t="s">
        <v>159</v>
      </c>
      <c r="B488" s="214"/>
      <c r="C488" s="214"/>
      <c r="D488" s="214"/>
      <c r="E488" s="216"/>
    </row>
    <row r="489" spans="1:5" ht="18" customHeight="1">
      <c r="A489" s="33"/>
      <c r="B489" s="34"/>
      <c r="C489" s="34"/>
      <c r="D489" s="34"/>
      <c r="E489" s="35"/>
    </row>
    <row r="490" spans="1:5" ht="18" customHeight="1">
      <c r="A490" s="36"/>
      <c r="B490" s="37"/>
      <c r="C490" s="37"/>
      <c r="D490" s="37"/>
      <c r="E490" s="38"/>
    </row>
    <row r="491" spans="1:5" ht="18" customHeight="1">
      <c r="A491" s="36"/>
      <c r="B491" s="37"/>
      <c r="C491" s="37"/>
      <c r="D491" s="37"/>
      <c r="E491" s="38"/>
    </row>
    <row r="492" spans="1:5" ht="18" customHeight="1">
      <c r="A492" s="36"/>
      <c r="B492" s="37"/>
      <c r="C492" s="37"/>
      <c r="D492" s="37"/>
      <c r="E492" s="38"/>
    </row>
    <row r="493" spans="1:5" ht="18" customHeight="1">
      <c r="A493" s="36"/>
      <c r="B493" s="37"/>
      <c r="C493" s="37"/>
      <c r="D493" s="37"/>
      <c r="E493" s="38"/>
    </row>
    <row r="494" spans="1:5" ht="18" customHeight="1">
      <c r="A494" s="36"/>
      <c r="B494" s="37"/>
      <c r="C494" s="37"/>
      <c r="D494" s="37"/>
      <c r="E494" s="38"/>
    </row>
    <row r="495" spans="1:5" ht="18" customHeight="1">
      <c r="A495" s="36"/>
      <c r="B495" s="37"/>
      <c r="C495" s="37"/>
      <c r="D495" s="37"/>
      <c r="E495" s="38"/>
    </row>
    <row r="496" spans="1:5" ht="18" customHeight="1">
      <c r="A496" s="36"/>
      <c r="B496" s="37"/>
      <c r="C496" s="37"/>
      <c r="D496" s="37"/>
      <c r="E496" s="38"/>
    </row>
    <row r="497" spans="1:5" ht="18" customHeight="1">
      <c r="A497" s="36"/>
      <c r="B497" s="37"/>
      <c r="C497" s="37"/>
      <c r="D497" s="37"/>
      <c r="E497" s="38"/>
    </row>
    <row r="498" spans="1:5" ht="18" customHeight="1">
      <c r="A498" s="36"/>
      <c r="B498" s="37"/>
      <c r="C498" s="37"/>
      <c r="D498" s="37"/>
      <c r="E498" s="38"/>
    </row>
    <row r="499" spans="1:5" ht="18" customHeight="1">
      <c r="A499" s="36"/>
      <c r="B499" s="37"/>
      <c r="C499" s="37"/>
      <c r="D499" s="37"/>
      <c r="E499" s="38"/>
    </row>
    <row r="500" spans="1:5" ht="18" customHeight="1">
      <c r="A500" s="36"/>
      <c r="B500" s="37"/>
      <c r="C500" s="37"/>
      <c r="D500" s="37"/>
      <c r="E500" s="38"/>
    </row>
    <row r="501" spans="1:5" ht="18" customHeight="1">
      <c r="A501" s="36"/>
      <c r="B501" s="37"/>
      <c r="C501" s="37"/>
      <c r="D501" s="37"/>
      <c r="E501" s="38"/>
    </row>
    <row r="502" spans="1:5" ht="18" customHeight="1">
      <c r="A502" s="43"/>
      <c r="B502" s="44"/>
      <c r="C502" s="44"/>
      <c r="D502" s="44"/>
      <c r="E502" s="51"/>
    </row>
    <row r="503" ht="18" customHeight="1">
      <c r="A503" s="24" t="s">
        <v>97</v>
      </c>
    </row>
    <row r="504" ht="18" customHeight="1">
      <c r="A504" s="24" t="s">
        <v>187</v>
      </c>
    </row>
    <row r="505" ht="18" customHeight="1">
      <c r="A505" s="24" t="s">
        <v>130</v>
      </c>
    </row>
    <row r="508" ht="18" customHeight="1">
      <c r="A508" s="24" t="s">
        <v>268</v>
      </c>
    </row>
    <row r="509" spans="1:5" ht="18" customHeight="1">
      <c r="A509" s="199" t="s">
        <v>132</v>
      </c>
      <c r="B509" s="199"/>
      <c r="C509" s="199"/>
      <c r="D509" s="199"/>
      <c r="E509" s="199"/>
    </row>
    <row r="510" ht="18" customHeight="1">
      <c r="A510" s="24" t="s">
        <v>167</v>
      </c>
    </row>
    <row r="511" ht="18" customHeight="1">
      <c r="A511" s="24" t="s">
        <v>209</v>
      </c>
    </row>
    <row r="512" spans="1:5" ht="18" customHeight="1">
      <c r="A512" s="234" t="s">
        <v>169</v>
      </c>
      <c r="B512" s="235"/>
      <c r="C512" s="235"/>
      <c r="D512" s="201"/>
      <c r="E512" s="236"/>
    </row>
    <row r="513" spans="1:5" ht="18" customHeight="1">
      <c r="A513" s="218" t="s">
        <v>170</v>
      </c>
      <c r="B513" s="257" t="s">
        <v>176</v>
      </c>
      <c r="C513" s="258"/>
      <c r="D513" s="259"/>
      <c r="E513" s="263" t="s">
        <v>174</v>
      </c>
    </row>
    <row r="514" spans="1:5" ht="18" customHeight="1">
      <c r="A514" s="219"/>
      <c r="B514" s="260" t="s">
        <v>175</v>
      </c>
      <c r="C514" s="261"/>
      <c r="D514" s="262"/>
      <c r="E514" s="219"/>
    </row>
    <row r="515" spans="1:5" ht="18" customHeight="1">
      <c r="A515" s="218"/>
      <c r="B515" s="68"/>
      <c r="C515" s="68"/>
      <c r="D515" s="69"/>
      <c r="E515" s="93" t="s">
        <v>77</v>
      </c>
    </row>
    <row r="516" spans="1:5" ht="18" customHeight="1">
      <c r="A516" s="219"/>
      <c r="B516" s="70"/>
      <c r="C516" s="70"/>
      <c r="D516" s="71"/>
      <c r="E516" s="98">
        <f>B516+C516+D516</f>
        <v>0</v>
      </c>
    </row>
    <row r="517" spans="1:5" ht="18" customHeight="1">
      <c r="A517" s="218"/>
      <c r="B517" s="68"/>
      <c r="C517" s="68"/>
      <c r="D517" s="69"/>
      <c r="E517" s="93" t="s">
        <v>77</v>
      </c>
    </row>
    <row r="518" spans="1:5" ht="18" customHeight="1">
      <c r="A518" s="219"/>
      <c r="B518" s="70"/>
      <c r="C518" s="70"/>
      <c r="D518" s="71"/>
      <c r="E518" s="98">
        <f>B518+C518+D518</f>
        <v>0</v>
      </c>
    </row>
    <row r="519" spans="1:5" ht="18" customHeight="1">
      <c r="A519" s="218"/>
      <c r="B519" s="68"/>
      <c r="C519" s="68"/>
      <c r="D519" s="69"/>
      <c r="E519" s="93" t="s">
        <v>77</v>
      </c>
    </row>
    <row r="520" spans="1:5" ht="18" customHeight="1">
      <c r="A520" s="219"/>
      <c r="B520" s="70"/>
      <c r="C520" s="70"/>
      <c r="D520" s="71"/>
      <c r="E520" s="98">
        <f>B520+C520+D520</f>
        <v>0</v>
      </c>
    </row>
    <row r="521" spans="1:5" ht="18" customHeight="1">
      <c r="A521" s="218"/>
      <c r="B521" s="68"/>
      <c r="C521" s="68"/>
      <c r="D521" s="69"/>
      <c r="E521" s="93" t="s">
        <v>77</v>
      </c>
    </row>
    <row r="522" spans="1:5" ht="18" customHeight="1">
      <c r="A522" s="219"/>
      <c r="B522" s="70"/>
      <c r="C522" s="70"/>
      <c r="D522" s="71"/>
      <c r="E522" s="98">
        <f>B522+C522+D522</f>
        <v>0</v>
      </c>
    </row>
    <row r="523" spans="1:5" ht="18" customHeight="1">
      <c r="A523" s="218"/>
      <c r="B523" s="68"/>
      <c r="C523" s="68"/>
      <c r="D523" s="69"/>
      <c r="E523" s="93" t="s">
        <v>77</v>
      </c>
    </row>
    <row r="524" spans="1:5" ht="18" customHeight="1">
      <c r="A524" s="219"/>
      <c r="B524" s="70"/>
      <c r="C524" s="70"/>
      <c r="D524" s="71"/>
      <c r="E524" s="98">
        <f>B524+C524+D524</f>
        <v>0</v>
      </c>
    </row>
    <row r="525" spans="1:5" ht="18" customHeight="1">
      <c r="A525" s="218"/>
      <c r="B525" s="68"/>
      <c r="C525" s="68"/>
      <c r="D525" s="69"/>
      <c r="E525" s="93" t="s">
        <v>77</v>
      </c>
    </row>
    <row r="526" spans="1:5" ht="18" customHeight="1">
      <c r="A526" s="219"/>
      <c r="B526" s="70"/>
      <c r="C526" s="70"/>
      <c r="D526" s="71"/>
      <c r="E526" s="98">
        <f>B526+C526+D526</f>
        <v>0</v>
      </c>
    </row>
    <row r="527" spans="1:5" ht="18" customHeight="1">
      <c r="A527" s="218"/>
      <c r="B527" s="68"/>
      <c r="C527" s="68"/>
      <c r="D527" s="69"/>
      <c r="E527" s="93" t="s">
        <v>77</v>
      </c>
    </row>
    <row r="528" spans="1:5" ht="18" customHeight="1">
      <c r="A528" s="219"/>
      <c r="B528" s="70"/>
      <c r="C528" s="70"/>
      <c r="D528" s="71"/>
      <c r="E528" s="98">
        <f>B528+C528+D528</f>
        <v>0</v>
      </c>
    </row>
    <row r="529" spans="1:5" ht="18" customHeight="1">
      <c r="A529" s="218" t="s">
        <v>178</v>
      </c>
      <c r="B529" s="270"/>
      <c r="C529" s="270"/>
      <c r="D529" s="274"/>
      <c r="E529" s="93" t="s">
        <v>77</v>
      </c>
    </row>
    <row r="530" spans="1:5" ht="18" customHeight="1">
      <c r="A530" s="219"/>
      <c r="B530" s="271"/>
      <c r="C530" s="271"/>
      <c r="D530" s="275"/>
      <c r="E530" s="97">
        <f>E516+E518+E520+E522+E524+E526+E528</f>
        <v>0</v>
      </c>
    </row>
    <row r="531" spans="1:5" ht="18" customHeight="1">
      <c r="A531" s="50"/>
      <c r="B531" s="50"/>
      <c r="C531" s="50"/>
      <c r="D531" s="64"/>
      <c r="E531" s="64"/>
    </row>
    <row r="532" spans="1:5" ht="18" customHeight="1">
      <c r="A532" s="50"/>
      <c r="B532" s="50"/>
      <c r="C532" s="50"/>
      <c r="D532" s="64"/>
      <c r="E532" s="64"/>
    </row>
    <row r="533" spans="1:5" ht="18" customHeight="1">
      <c r="A533" s="234" t="s">
        <v>214</v>
      </c>
      <c r="B533" s="235"/>
      <c r="C533" s="235"/>
      <c r="D533" s="201"/>
      <c r="E533" s="236"/>
    </row>
    <row r="534" spans="1:5" ht="18" customHeight="1">
      <c r="A534" s="228" t="s">
        <v>168</v>
      </c>
      <c r="B534" s="228" t="s">
        <v>210</v>
      </c>
      <c r="C534" s="228" t="s">
        <v>173</v>
      </c>
      <c r="D534" s="228" t="s">
        <v>211</v>
      </c>
      <c r="E534" s="230" t="s">
        <v>177</v>
      </c>
    </row>
    <row r="535" spans="1:5" ht="18" customHeight="1">
      <c r="A535" s="229"/>
      <c r="B535" s="229"/>
      <c r="C535" s="229"/>
      <c r="D535" s="229"/>
      <c r="E535" s="229"/>
    </row>
    <row r="536" spans="1:5" ht="18" customHeight="1">
      <c r="A536" s="228"/>
      <c r="B536" s="218"/>
      <c r="C536" s="218"/>
      <c r="D536" s="228"/>
      <c r="E536" s="231">
        <f>C536*D536</f>
        <v>0</v>
      </c>
    </row>
    <row r="537" spans="1:5" ht="18" customHeight="1">
      <c r="A537" s="229"/>
      <c r="B537" s="219"/>
      <c r="C537" s="219"/>
      <c r="D537" s="229"/>
      <c r="E537" s="232"/>
    </row>
    <row r="538" spans="1:5" ht="18" customHeight="1">
      <c r="A538" s="50"/>
      <c r="B538" s="50"/>
      <c r="C538" s="50"/>
      <c r="D538" s="66"/>
      <c r="E538" s="66"/>
    </row>
    <row r="539" spans="1:5" ht="18" customHeight="1">
      <c r="A539" s="234" t="s">
        <v>221</v>
      </c>
      <c r="B539" s="235"/>
      <c r="C539" s="235"/>
      <c r="D539" s="201"/>
      <c r="E539" s="236"/>
    </row>
    <row r="540" spans="1:5" ht="18" customHeight="1">
      <c r="A540" s="228" t="s">
        <v>168</v>
      </c>
      <c r="B540" s="228" t="s">
        <v>210</v>
      </c>
      <c r="C540" s="228" t="s">
        <v>173</v>
      </c>
      <c r="D540" s="228" t="s">
        <v>260</v>
      </c>
      <c r="E540" s="230" t="s">
        <v>213</v>
      </c>
    </row>
    <row r="541" spans="1:5" ht="18" customHeight="1">
      <c r="A541" s="229"/>
      <c r="B541" s="229"/>
      <c r="C541" s="229"/>
      <c r="D541" s="229"/>
      <c r="E541" s="229"/>
    </row>
    <row r="542" spans="1:5" ht="18" customHeight="1">
      <c r="A542" s="228"/>
      <c r="B542" s="218"/>
      <c r="C542" s="218"/>
      <c r="D542" s="228"/>
      <c r="E542" s="231">
        <f>C542*D542</f>
        <v>0</v>
      </c>
    </row>
    <row r="543" spans="1:5" ht="18" customHeight="1">
      <c r="A543" s="229"/>
      <c r="B543" s="219"/>
      <c r="C543" s="219"/>
      <c r="D543" s="229"/>
      <c r="E543" s="232"/>
    </row>
    <row r="544" spans="1:5" ht="18" customHeight="1" thickBot="1">
      <c r="A544" s="50"/>
      <c r="B544" s="50"/>
      <c r="C544" s="50"/>
      <c r="D544" s="64"/>
      <c r="E544" s="64"/>
    </row>
    <row r="545" spans="1:5" ht="18" customHeight="1">
      <c r="A545" s="62" t="s">
        <v>172</v>
      </c>
      <c r="B545" s="63" t="s">
        <v>171</v>
      </c>
      <c r="C545" s="62" t="s">
        <v>215</v>
      </c>
      <c r="D545" s="134" t="s">
        <v>255</v>
      </c>
      <c r="E545" s="113" t="s">
        <v>256</v>
      </c>
    </row>
    <row r="546" spans="1:5" ht="18" customHeight="1">
      <c r="A546" s="114" t="s">
        <v>76</v>
      </c>
      <c r="B546" s="115" t="s">
        <v>269</v>
      </c>
      <c r="C546" s="114" t="s">
        <v>270</v>
      </c>
      <c r="D546" s="114" t="s">
        <v>216</v>
      </c>
      <c r="E546" s="135" t="s">
        <v>217</v>
      </c>
    </row>
    <row r="547" spans="1:5" ht="18" customHeight="1">
      <c r="A547" s="115"/>
      <c r="B547" s="50"/>
      <c r="C547" s="115" t="s">
        <v>259</v>
      </c>
      <c r="D547" s="115" t="s">
        <v>261</v>
      </c>
      <c r="E547" s="135"/>
    </row>
    <row r="548" spans="1:5" ht="18" customHeight="1">
      <c r="A548" s="273"/>
      <c r="B548" s="272">
        <f>E530/2</f>
        <v>0</v>
      </c>
      <c r="C548" s="224">
        <f>E536/2</f>
        <v>0</v>
      </c>
      <c r="D548" s="224">
        <f>E542/2</f>
        <v>0</v>
      </c>
      <c r="E548" s="226">
        <f>B548+C548+D548</f>
        <v>0</v>
      </c>
    </row>
    <row r="549" spans="1:5" ht="18" customHeight="1" thickBot="1">
      <c r="A549" s="219"/>
      <c r="B549" s="232"/>
      <c r="C549" s="225"/>
      <c r="D549" s="225"/>
      <c r="E549" s="227"/>
    </row>
    <row r="550" spans="1:5" ht="18" customHeight="1">
      <c r="A550" s="50"/>
      <c r="B550" s="50"/>
      <c r="C550" s="50"/>
      <c r="D550" s="65"/>
      <c r="E550" s="65"/>
    </row>
    <row r="551" spans="1:5" ht="18" customHeight="1">
      <c r="A551" s="50"/>
      <c r="B551" s="50"/>
      <c r="C551" s="50"/>
      <c r="D551" s="64"/>
      <c r="E551" s="64"/>
    </row>
    <row r="552" ht="18" customHeight="1">
      <c r="A552" s="24" t="s">
        <v>97</v>
      </c>
    </row>
    <row r="553" ht="18" customHeight="1">
      <c r="A553" s="24" t="s">
        <v>187</v>
      </c>
    </row>
    <row r="554" ht="18" customHeight="1">
      <c r="A554" s="24" t="s">
        <v>118</v>
      </c>
    </row>
  </sheetData>
  <sheetProtection/>
  <mergeCells count="292">
    <mergeCell ref="D275:E275"/>
    <mergeCell ref="D276:E276"/>
    <mergeCell ref="D277:E277"/>
    <mergeCell ref="D278:E278"/>
    <mergeCell ref="D263:E263"/>
    <mergeCell ref="D264:E264"/>
    <mergeCell ref="D265:E265"/>
    <mergeCell ref="A260:C260"/>
    <mergeCell ref="A266:E266"/>
    <mergeCell ref="A261:E261"/>
    <mergeCell ref="D262:E262"/>
    <mergeCell ref="D267:E267"/>
    <mergeCell ref="C257:C258"/>
    <mergeCell ref="D257:E258"/>
    <mergeCell ref="A268:A269"/>
    <mergeCell ref="B268:B269"/>
    <mergeCell ref="C268:C269"/>
    <mergeCell ref="D268:E269"/>
    <mergeCell ref="A270:A271"/>
    <mergeCell ref="B270:B271"/>
    <mergeCell ref="C270:C271"/>
    <mergeCell ref="D270:E271"/>
    <mergeCell ref="A272:A273"/>
    <mergeCell ref="B272:B273"/>
    <mergeCell ref="C272:C273"/>
    <mergeCell ref="D272:E273"/>
    <mergeCell ref="A255:A256"/>
    <mergeCell ref="B255:B256"/>
    <mergeCell ref="C255:C256"/>
    <mergeCell ref="D255:E256"/>
    <mergeCell ref="A257:A258"/>
    <mergeCell ref="B257:B258"/>
    <mergeCell ref="C251:C252"/>
    <mergeCell ref="D251:E252"/>
    <mergeCell ref="A253:A254"/>
    <mergeCell ref="B253:B254"/>
    <mergeCell ref="C253:C254"/>
    <mergeCell ref="D253:E254"/>
    <mergeCell ref="A251:A252"/>
    <mergeCell ref="B251:B252"/>
    <mergeCell ref="A229:C229"/>
    <mergeCell ref="D229:E229"/>
    <mergeCell ref="A204:C204"/>
    <mergeCell ref="D204:E204"/>
    <mergeCell ref="A219:C219"/>
    <mergeCell ref="D219:E219"/>
    <mergeCell ref="A228:C228"/>
    <mergeCell ref="D228:E228"/>
    <mergeCell ref="A212:C212"/>
    <mergeCell ref="D212:E212"/>
    <mergeCell ref="A225:C225"/>
    <mergeCell ref="D225:E225"/>
    <mergeCell ref="A226:C226"/>
    <mergeCell ref="D226:E226"/>
    <mergeCell ref="A227:C227"/>
    <mergeCell ref="D227:E227"/>
    <mergeCell ref="A221:C221"/>
    <mergeCell ref="D221:E221"/>
    <mergeCell ref="D222:E222"/>
    <mergeCell ref="A223:A224"/>
    <mergeCell ref="B223:B224"/>
    <mergeCell ref="C223:C224"/>
    <mergeCell ref="D223:E224"/>
    <mergeCell ref="A217:C217"/>
    <mergeCell ref="D217:E217"/>
    <mergeCell ref="A218:C218"/>
    <mergeCell ref="D218:E218"/>
    <mergeCell ref="A220:C220"/>
    <mergeCell ref="D220:E220"/>
    <mergeCell ref="A213:C213"/>
    <mergeCell ref="D213:E213"/>
    <mergeCell ref="D214:E214"/>
    <mergeCell ref="A215:A216"/>
    <mergeCell ref="B215:B216"/>
    <mergeCell ref="C215:C216"/>
    <mergeCell ref="D215:E216"/>
    <mergeCell ref="A209:C209"/>
    <mergeCell ref="D209:E209"/>
    <mergeCell ref="A210:C210"/>
    <mergeCell ref="D210:E210"/>
    <mergeCell ref="A211:C211"/>
    <mergeCell ref="D211:E211"/>
    <mergeCell ref="A205:C205"/>
    <mergeCell ref="D205:E205"/>
    <mergeCell ref="D206:E206"/>
    <mergeCell ref="A207:A208"/>
    <mergeCell ref="B207:B208"/>
    <mergeCell ref="C207:C208"/>
    <mergeCell ref="D207:E208"/>
    <mergeCell ref="A201:C201"/>
    <mergeCell ref="D201:E201"/>
    <mergeCell ref="A202:C202"/>
    <mergeCell ref="D202:E202"/>
    <mergeCell ref="A203:C203"/>
    <mergeCell ref="D203:E203"/>
    <mergeCell ref="A197:E197"/>
    <mergeCell ref="D198:E198"/>
    <mergeCell ref="A199:A200"/>
    <mergeCell ref="B199:B200"/>
    <mergeCell ref="C199:C200"/>
    <mergeCell ref="D199:E200"/>
    <mergeCell ref="A189:E189"/>
    <mergeCell ref="A192:E192"/>
    <mergeCell ref="D193:E193"/>
    <mergeCell ref="D194:E194"/>
    <mergeCell ref="D195:E195"/>
    <mergeCell ref="D196:E196"/>
    <mergeCell ref="A533:E533"/>
    <mergeCell ref="B548:B549"/>
    <mergeCell ref="C548:C549"/>
    <mergeCell ref="A548:A549"/>
    <mergeCell ref="A527:A528"/>
    <mergeCell ref="A536:A537"/>
    <mergeCell ref="D529:D530"/>
    <mergeCell ref="A534:A535"/>
    <mergeCell ref="B534:B535"/>
    <mergeCell ref="A539:E539"/>
    <mergeCell ref="A519:A520"/>
    <mergeCell ref="A521:A522"/>
    <mergeCell ref="A523:A524"/>
    <mergeCell ref="B536:B537"/>
    <mergeCell ref="C536:C537"/>
    <mergeCell ref="D536:D537"/>
    <mergeCell ref="A529:A530"/>
    <mergeCell ref="B529:B530"/>
    <mergeCell ref="A525:A526"/>
    <mergeCell ref="C529:C530"/>
    <mergeCell ref="A515:A516"/>
    <mergeCell ref="A395:E395"/>
    <mergeCell ref="A473:E473"/>
    <mergeCell ref="B471:C471"/>
    <mergeCell ref="A465:E465"/>
    <mergeCell ref="A517:A518"/>
    <mergeCell ref="A509:E509"/>
    <mergeCell ref="A424:E424"/>
    <mergeCell ref="A421:E421"/>
    <mergeCell ref="B472:C472"/>
    <mergeCell ref="A351:E351"/>
    <mergeCell ref="B513:D513"/>
    <mergeCell ref="B514:D514"/>
    <mergeCell ref="A513:A514"/>
    <mergeCell ref="E513:E514"/>
    <mergeCell ref="A336:E336"/>
    <mergeCell ref="A380:E380"/>
    <mergeCell ref="A385:E385"/>
    <mergeCell ref="D472:E472"/>
    <mergeCell ref="A429:E429"/>
    <mergeCell ref="A405:E405"/>
    <mergeCell ref="A341:E341"/>
    <mergeCell ref="A167:B168"/>
    <mergeCell ref="A173:B174"/>
    <mergeCell ref="A175:B176"/>
    <mergeCell ref="A177:B178"/>
    <mergeCell ref="A377:E377"/>
    <mergeCell ref="D244:E244"/>
    <mergeCell ref="D245:E245"/>
    <mergeCell ref="D246:E246"/>
    <mergeCell ref="A98:E98"/>
    <mergeCell ref="D99:E99"/>
    <mergeCell ref="D100:E100"/>
    <mergeCell ref="A488:E488"/>
    <mergeCell ref="D469:E469"/>
    <mergeCell ref="D470:E470"/>
    <mergeCell ref="D471:E471"/>
    <mergeCell ref="B470:C470"/>
    <mergeCell ref="A333:E333"/>
    <mergeCell ref="D149:E149"/>
    <mergeCell ref="D146:E146"/>
    <mergeCell ref="A145:E145"/>
    <mergeCell ref="A150:E150"/>
    <mergeCell ref="A165:B166"/>
    <mergeCell ref="A142:E142"/>
    <mergeCell ref="A153:B154"/>
    <mergeCell ref="A155:B156"/>
    <mergeCell ref="A157:B158"/>
    <mergeCell ref="D147:E147"/>
    <mergeCell ref="D148:E148"/>
    <mergeCell ref="A57:E57"/>
    <mergeCell ref="A67:E67"/>
    <mergeCell ref="A72:E72"/>
    <mergeCell ref="A2:E2"/>
    <mergeCell ref="A5:E5"/>
    <mergeCell ref="A22:E22"/>
    <mergeCell ref="A12:E12"/>
    <mergeCell ref="C6:C7"/>
    <mergeCell ref="E8:E9"/>
    <mergeCell ref="A27:E27"/>
    <mergeCell ref="A47:E47"/>
    <mergeCell ref="A361:E361"/>
    <mergeCell ref="A50:E50"/>
    <mergeCell ref="A439:E439"/>
    <mergeCell ref="A95:E95"/>
    <mergeCell ref="A449:E449"/>
    <mergeCell ref="C51:C52"/>
    <mergeCell ref="D102:E102"/>
    <mergeCell ref="A103:E103"/>
    <mergeCell ref="D104:E104"/>
    <mergeCell ref="A468:E468"/>
    <mergeCell ref="B469:C469"/>
    <mergeCell ref="A152:B152"/>
    <mergeCell ref="A163:B164"/>
    <mergeCell ref="A159:B160"/>
    <mergeCell ref="A161:B162"/>
    <mergeCell ref="A169:B170"/>
    <mergeCell ref="A237:E237"/>
    <mergeCell ref="A242:E242"/>
    <mergeCell ref="D243:E243"/>
    <mergeCell ref="A540:A541"/>
    <mergeCell ref="B540:B541"/>
    <mergeCell ref="A512:E512"/>
    <mergeCell ref="E53:E54"/>
    <mergeCell ref="C534:C535"/>
    <mergeCell ref="D534:D535"/>
    <mergeCell ref="E534:E535"/>
    <mergeCell ref="E536:E537"/>
    <mergeCell ref="A171:B172"/>
    <mergeCell ref="D101:E101"/>
    <mergeCell ref="A105:A106"/>
    <mergeCell ref="B105:B106"/>
    <mergeCell ref="C105:C106"/>
    <mergeCell ref="D105:E106"/>
    <mergeCell ref="A107:C107"/>
    <mergeCell ref="D107:E107"/>
    <mergeCell ref="A108:C108"/>
    <mergeCell ref="D108:E108"/>
    <mergeCell ref="A109:C109"/>
    <mergeCell ref="D109:E109"/>
    <mergeCell ref="A110:C110"/>
    <mergeCell ref="D110:E110"/>
    <mergeCell ref="D111:E111"/>
    <mergeCell ref="A112:A113"/>
    <mergeCell ref="B112:B113"/>
    <mergeCell ref="C112:C113"/>
    <mergeCell ref="D112:E113"/>
    <mergeCell ref="A114:C114"/>
    <mergeCell ref="D114:E114"/>
    <mergeCell ref="A115:C115"/>
    <mergeCell ref="D115:E115"/>
    <mergeCell ref="A116:C116"/>
    <mergeCell ref="D116:E116"/>
    <mergeCell ref="A117:C117"/>
    <mergeCell ref="D117:E117"/>
    <mergeCell ref="D124:E124"/>
    <mergeCell ref="D118:E118"/>
    <mergeCell ref="A119:A120"/>
    <mergeCell ref="B119:B120"/>
    <mergeCell ref="C119:C120"/>
    <mergeCell ref="D119:E120"/>
    <mergeCell ref="A121:C121"/>
    <mergeCell ref="D121:E121"/>
    <mergeCell ref="A131:C131"/>
    <mergeCell ref="D131:E131"/>
    <mergeCell ref="A128:C128"/>
    <mergeCell ref="D128:E128"/>
    <mergeCell ref="A129:C129"/>
    <mergeCell ref="A122:C122"/>
    <mergeCell ref="D122:E122"/>
    <mergeCell ref="A123:C123"/>
    <mergeCell ref="D123:E123"/>
    <mergeCell ref="A124:C124"/>
    <mergeCell ref="D129:E129"/>
    <mergeCell ref="A130:C130"/>
    <mergeCell ref="D130:E130"/>
    <mergeCell ref="D125:E125"/>
    <mergeCell ref="A126:A127"/>
    <mergeCell ref="B126:B127"/>
    <mergeCell ref="C126:C127"/>
    <mergeCell ref="D126:E127"/>
    <mergeCell ref="D548:D549"/>
    <mergeCell ref="E548:E549"/>
    <mergeCell ref="C540:C541"/>
    <mergeCell ref="D540:D541"/>
    <mergeCell ref="E540:E541"/>
    <mergeCell ref="A542:A543"/>
    <mergeCell ref="B542:B543"/>
    <mergeCell ref="C542:C543"/>
    <mergeCell ref="D542:D543"/>
    <mergeCell ref="E542:E543"/>
    <mergeCell ref="A241:C241"/>
    <mergeCell ref="A247:E247"/>
    <mergeCell ref="D248:E248"/>
    <mergeCell ref="A249:A250"/>
    <mergeCell ref="B249:B250"/>
    <mergeCell ref="C249:C250"/>
    <mergeCell ref="D249:E250"/>
    <mergeCell ref="A308:E308"/>
    <mergeCell ref="A285:E285"/>
    <mergeCell ref="A289:E289"/>
    <mergeCell ref="D290:E290"/>
    <mergeCell ref="D291:E291"/>
    <mergeCell ref="D292:E293"/>
    <mergeCell ref="A295:E29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rowBreaks count="7" manualBreakCount="7">
    <brk id="45" max="4" man="1"/>
    <brk id="140" max="4" man="1"/>
    <brk id="187" max="4" man="1"/>
    <brk id="375" max="4" man="1"/>
    <brk id="419" max="4" man="1"/>
    <brk id="463" max="4" man="1"/>
    <brk id="5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35</v>
      </c>
    </row>
    <row r="2" spans="7:9" ht="18" customHeight="1">
      <c r="G2" s="136" t="s">
        <v>199</v>
      </c>
      <c r="H2" s="136"/>
      <c r="I2" s="136"/>
    </row>
    <row r="4" ht="18" customHeight="1">
      <c r="A4" s="1" t="s">
        <v>148</v>
      </c>
    </row>
    <row r="5" ht="18" customHeight="1">
      <c r="D5" s="1" t="s">
        <v>19</v>
      </c>
    </row>
    <row r="7" spans="5:10" ht="18" customHeight="1">
      <c r="E7" s="21" t="s">
        <v>201</v>
      </c>
      <c r="F7" s="21"/>
      <c r="G7" s="21"/>
      <c r="H7" s="21"/>
      <c r="I7" s="21"/>
      <c r="J7" s="21"/>
    </row>
    <row r="8" spans="6:9" ht="18" customHeight="1">
      <c r="F8" s="1" t="s">
        <v>3</v>
      </c>
      <c r="I8" s="20" t="s">
        <v>1</v>
      </c>
    </row>
    <row r="11" spans="1:9" ht="18" customHeight="1">
      <c r="A11" s="143" t="s">
        <v>33</v>
      </c>
      <c r="B11" s="143"/>
      <c r="C11" s="143"/>
      <c r="D11" s="143"/>
      <c r="E11" s="143"/>
      <c r="F11" s="143"/>
      <c r="G11" s="143"/>
      <c r="H11" s="143"/>
      <c r="I11" s="143"/>
    </row>
    <row r="14" ht="18" customHeight="1">
      <c r="A14" s="1" t="s">
        <v>202</v>
      </c>
    </row>
    <row r="15" ht="18" customHeight="1">
      <c r="A15" s="1" t="s">
        <v>49</v>
      </c>
    </row>
    <row r="18" spans="1:9" ht="18" customHeight="1">
      <c r="A18" s="143" t="s">
        <v>2</v>
      </c>
      <c r="B18" s="143"/>
      <c r="C18" s="143"/>
      <c r="D18" s="143"/>
      <c r="E18" s="143"/>
      <c r="F18" s="143"/>
      <c r="G18" s="143"/>
      <c r="H18" s="143"/>
      <c r="I18" s="143"/>
    </row>
    <row r="19" spans="1:9" ht="18" customHeight="1">
      <c r="A19" s="18"/>
      <c r="B19" s="18"/>
      <c r="C19" s="18"/>
      <c r="D19" s="18"/>
      <c r="E19" s="18"/>
      <c r="F19" s="18"/>
      <c r="G19" s="18"/>
      <c r="H19" s="18"/>
      <c r="I19" s="18"/>
    </row>
    <row r="21" ht="18" customHeight="1">
      <c r="A21" s="1" t="s">
        <v>34</v>
      </c>
    </row>
    <row r="23" s="22" customFormat="1" ht="18" customHeight="1"/>
    <row r="24" spans="1:9" s="22" customFormat="1" ht="18" customHeight="1">
      <c r="A24" s="281"/>
      <c r="B24" s="281"/>
      <c r="C24" s="281"/>
      <c r="D24" s="281"/>
      <c r="E24" s="281"/>
      <c r="F24" s="281"/>
      <c r="G24" s="281"/>
      <c r="H24" s="281"/>
      <c r="I24" s="281"/>
    </row>
    <row r="25" spans="1:9" s="22" customFormat="1" ht="18" customHeight="1">
      <c r="A25" s="280"/>
      <c r="B25" s="280"/>
      <c r="C25" s="280"/>
      <c r="D25" s="280"/>
      <c r="E25" s="280"/>
      <c r="F25" s="280"/>
      <c r="G25" s="280"/>
      <c r="H25" s="280"/>
      <c r="I25" s="280"/>
    </row>
    <row r="26" s="22" customFormat="1" ht="18" customHeight="1"/>
    <row r="27" s="22" customFormat="1" ht="18" customHeight="1"/>
    <row r="28" s="22" customFormat="1" ht="18" customHeight="1"/>
    <row r="29" s="22" customFormat="1" ht="18" customHeight="1"/>
    <row r="30" s="22" customFormat="1" ht="18" customHeight="1"/>
    <row r="31" s="22" customFormat="1" ht="18" customHeight="1"/>
    <row r="32" s="22" customFormat="1" ht="18" customHeight="1"/>
    <row r="33" s="22" customFormat="1" ht="18" customHeight="1"/>
    <row r="34" s="22" customFormat="1" ht="18" customHeight="1"/>
    <row r="35" s="22" customFormat="1" ht="18" customHeight="1"/>
  </sheetData>
  <sheetProtection/>
  <mergeCells count="9">
    <mergeCell ref="A25:C25"/>
    <mergeCell ref="D25:F25"/>
    <mergeCell ref="G25:I25"/>
    <mergeCell ref="G2:I2"/>
    <mergeCell ref="A11:I11"/>
    <mergeCell ref="A18:I18"/>
    <mergeCell ref="A24:C24"/>
    <mergeCell ref="D24:F24"/>
    <mergeCell ref="G24:I24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36</v>
      </c>
    </row>
    <row r="2" spans="1:9" ht="30" customHeight="1">
      <c r="A2" s="150" t="s">
        <v>37</v>
      </c>
      <c r="B2" s="150"/>
      <c r="C2" s="150"/>
      <c r="D2" s="150"/>
      <c r="E2" s="150"/>
      <c r="F2" s="150"/>
      <c r="G2" s="150"/>
      <c r="H2" s="150"/>
      <c r="I2" s="150"/>
    </row>
    <row r="3" spans="1:8" ht="15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5" t="s">
        <v>8</v>
      </c>
      <c r="B4" s="151" t="s">
        <v>7</v>
      </c>
      <c r="C4" s="152"/>
      <c r="D4" s="151" t="s">
        <v>17</v>
      </c>
      <c r="E4" s="159"/>
      <c r="F4" s="152"/>
      <c r="G4" s="151" t="s">
        <v>191</v>
      </c>
      <c r="H4" s="163"/>
      <c r="I4" s="164"/>
    </row>
    <row r="5" spans="1:9" ht="30" customHeight="1" thickBot="1">
      <c r="A5" s="156"/>
      <c r="B5" s="153"/>
      <c r="C5" s="154"/>
      <c r="D5" s="153"/>
      <c r="E5" s="160"/>
      <c r="F5" s="154"/>
      <c r="G5" s="165"/>
      <c r="H5" s="166"/>
      <c r="I5" s="167"/>
    </row>
    <row r="6" spans="1:9" ht="30" customHeight="1">
      <c r="A6" s="157" t="s">
        <v>6</v>
      </c>
      <c r="B6" s="158"/>
      <c r="C6" s="158"/>
      <c r="D6" s="170"/>
      <c r="E6" s="171"/>
      <c r="F6" s="3"/>
      <c r="G6" s="170"/>
      <c r="H6" s="171"/>
      <c r="I6" s="4"/>
    </row>
    <row r="7" spans="1:9" ht="30" customHeight="1">
      <c r="A7" s="5"/>
      <c r="B7" s="161" t="s">
        <v>10</v>
      </c>
      <c r="C7" s="162"/>
      <c r="D7" s="306"/>
      <c r="E7" s="307"/>
      <c r="F7" s="56" t="s">
        <v>0</v>
      </c>
      <c r="G7" s="306"/>
      <c r="H7" s="307"/>
      <c r="I7" s="7" t="s">
        <v>0</v>
      </c>
    </row>
    <row r="8" spans="1:9" ht="30" customHeight="1">
      <c r="A8" s="8"/>
      <c r="B8" s="161" t="s">
        <v>9</v>
      </c>
      <c r="C8" s="162"/>
      <c r="D8" s="308"/>
      <c r="E8" s="309"/>
      <c r="F8" s="57" t="s">
        <v>0</v>
      </c>
      <c r="G8" s="308"/>
      <c r="H8" s="309"/>
      <c r="I8" s="10" t="s">
        <v>0</v>
      </c>
    </row>
    <row r="9" spans="1:9" ht="30" customHeight="1" thickBot="1">
      <c r="A9" s="12"/>
      <c r="B9" s="172" t="s">
        <v>4</v>
      </c>
      <c r="C9" s="173"/>
      <c r="D9" s="288">
        <f>SUM(D7:E8)</f>
        <v>0</v>
      </c>
      <c r="E9" s="289"/>
      <c r="F9" s="104" t="s">
        <v>0</v>
      </c>
      <c r="G9" s="288">
        <f>SUM(G7:H8)</f>
        <v>0</v>
      </c>
      <c r="H9" s="289"/>
      <c r="I9" s="84" t="s">
        <v>0</v>
      </c>
    </row>
    <row r="10" spans="1:9" ht="30" customHeight="1">
      <c r="A10" s="13" t="s">
        <v>165</v>
      </c>
      <c r="B10" s="14"/>
      <c r="C10" s="14"/>
      <c r="D10" s="300"/>
      <c r="E10" s="301"/>
      <c r="F10" s="105"/>
      <c r="G10" s="302"/>
      <c r="H10" s="303"/>
      <c r="I10" s="103"/>
    </row>
    <row r="11" spans="1:9" ht="30" customHeight="1">
      <c r="A11" s="8"/>
      <c r="B11" s="180" t="s">
        <v>11</v>
      </c>
      <c r="C11" s="181"/>
      <c r="D11" s="284"/>
      <c r="E11" s="285"/>
      <c r="F11" s="106" t="s">
        <v>0</v>
      </c>
      <c r="G11" s="284"/>
      <c r="H11" s="285"/>
      <c r="I11" s="101" t="s">
        <v>0</v>
      </c>
    </row>
    <row r="12" spans="1:9" ht="30" customHeight="1">
      <c r="A12" s="8"/>
      <c r="B12" s="304" t="s">
        <v>179</v>
      </c>
      <c r="C12" s="305"/>
      <c r="D12" s="284"/>
      <c r="E12" s="285"/>
      <c r="F12" s="106" t="s">
        <v>0</v>
      </c>
      <c r="G12" s="284"/>
      <c r="H12" s="285"/>
      <c r="I12" s="101" t="s">
        <v>0</v>
      </c>
    </row>
    <row r="13" spans="1:9" ht="30" customHeight="1">
      <c r="A13" s="8"/>
      <c r="B13" s="161" t="s">
        <v>218</v>
      </c>
      <c r="C13" s="162"/>
      <c r="D13" s="146"/>
      <c r="E13" s="147"/>
      <c r="F13" s="16" t="s">
        <v>0</v>
      </c>
      <c r="G13" s="146"/>
      <c r="H13" s="147"/>
      <c r="I13" s="10" t="s">
        <v>0</v>
      </c>
    </row>
    <row r="14" spans="1:9" ht="30" customHeight="1">
      <c r="A14" s="8"/>
      <c r="B14" s="192" t="s">
        <v>219</v>
      </c>
      <c r="C14" s="193"/>
      <c r="D14" s="146"/>
      <c r="E14" s="147"/>
      <c r="F14" s="16" t="s">
        <v>0</v>
      </c>
      <c r="G14" s="146"/>
      <c r="H14" s="147"/>
      <c r="I14" s="10" t="s">
        <v>0</v>
      </c>
    </row>
    <row r="15" spans="1:9" ht="30" customHeight="1">
      <c r="A15" s="8"/>
      <c r="B15" s="144" t="s">
        <v>220</v>
      </c>
      <c r="C15" s="145"/>
      <c r="D15" s="146"/>
      <c r="E15" s="147"/>
      <c r="F15" s="16" t="s">
        <v>0</v>
      </c>
      <c r="G15" s="146"/>
      <c r="H15" s="147"/>
      <c r="I15" s="10" t="s">
        <v>0</v>
      </c>
    </row>
    <row r="16" spans="1:9" ht="30" customHeight="1" thickBot="1">
      <c r="A16" s="12"/>
      <c r="B16" s="172" t="s">
        <v>4</v>
      </c>
      <c r="C16" s="173"/>
      <c r="D16" s="292">
        <f>SUM(D11:E15)</f>
        <v>0</v>
      </c>
      <c r="E16" s="293"/>
      <c r="F16" s="107" t="s">
        <v>0</v>
      </c>
      <c r="G16" s="292">
        <f>SUM(G11:H15)</f>
        <v>0</v>
      </c>
      <c r="H16" s="293"/>
      <c r="I16" s="85" t="s">
        <v>0</v>
      </c>
    </row>
    <row r="17" spans="1:9" ht="30" customHeight="1">
      <c r="A17" s="157" t="s">
        <v>166</v>
      </c>
      <c r="B17" s="158"/>
      <c r="C17" s="158"/>
      <c r="D17" s="298"/>
      <c r="E17" s="299"/>
      <c r="F17" s="108"/>
      <c r="G17" s="298"/>
      <c r="H17" s="299"/>
      <c r="I17" s="99"/>
    </row>
    <row r="18" spans="1:9" ht="30" customHeight="1">
      <c r="A18" s="5"/>
      <c r="B18" s="161" t="s">
        <v>12</v>
      </c>
      <c r="C18" s="162"/>
      <c r="D18" s="296"/>
      <c r="E18" s="297"/>
      <c r="F18" s="109" t="s">
        <v>0</v>
      </c>
      <c r="G18" s="296"/>
      <c r="H18" s="297"/>
      <c r="I18" s="100" t="s">
        <v>0</v>
      </c>
    </row>
    <row r="19" spans="1:9" ht="30" customHeight="1">
      <c r="A19" s="8"/>
      <c r="B19" s="161" t="s">
        <v>13</v>
      </c>
      <c r="C19" s="162"/>
      <c r="D19" s="284"/>
      <c r="E19" s="285"/>
      <c r="F19" s="110" t="s">
        <v>0</v>
      </c>
      <c r="G19" s="284"/>
      <c r="H19" s="285"/>
      <c r="I19" s="101" t="s">
        <v>0</v>
      </c>
    </row>
    <row r="20" spans="1:9" ht="30" customHeight="1">
      <c r="A20" s="8"/>
      <c r="B20" s="161" t="s">
        <v>14</v>
      </c>
      <c r="C20" s="162"/>
      <c r="D20" s="284"/>
      <c r="E20" s="285"/>
      <c r="F20" s="110" t="s">
        <v>0</v>
      </c>
      <c r="G20" s="284"/>
      <c r="H20" s="285"/>
      <c r="I20" s="101" t="s">
        <v>0</v>
      </c>
    </row>
    <row r="21" spans="1:9" ht="30" customHeight="1">
      <c r="A21" s="8"/>
      <c r="B21" s="192" t="s">
        <v>15</v>
      </c>
      <c r="C21" s="193"/>
      <c r="D21" s="284"/>
      <c r="E21" s="285"/>
      <c r="F21" s="110" t="s">
        <v>0</v>
      </c>
      <c r="G21" s="286"/>
      <c r="H21" s="287"/>
      <c r="I21" s="102" t="s">
        <v>0</v>
      </c>
    </row>
    <row r="22" spans="1:9" ht="30" customHeight="1">
      <c r="A22" s="8"/>
      <c r="B22" s="282" t="s">
        <v>212</v>
      </c>
      <c r="C22" s="283"/>
      <c r="D22" s="284"/>
      <c r="E22" s="285"/>
      <c r="F22" s="110" t="s">
        <v>0</v>
      </c>
      <c r="G22" s="284"/>
      <c r="H22" s="285"/>
      <c r="I22" s="102" t="s">
        <v>0</v>
      </c>
    </row>
    <row r="23" spans="1:9" ht="30" customHeight="1" thickBot="1">
      <c r="A23" s="12"/>
      <c r="B23" s="172" t="s">
        <v>4</v>
      </c>
      <c r="C23" s="173"/>
      <c r="D23" s="288">
        <f>SUM(D18:E22)</f>
        <v>0</v>
      </c>
      <c r="E23" s="289"/>
      <c r="F23" s="104" t="s">
        <v>0</v>
      </c>
      <c r="G23" s="288">
        <f>SUM(G18:H22)</f>
        <v>0</v>
      </c>
      <c r="H23" s="289"/>
      <c r="I23" s="84" t="s">
        <v>0</v>
      </c>
    </row>
    <row r="24" spans="1:9" ht="30" customHeight="1">
      <c r="A24" s="155" t="s">
        <v>16</v>
      </c>
      <c r="B24" s="159"/>
      <c r="C24" s="159"/>
      <c r="D24" s="290">
        <f>D9+D16+D23</f>
        <v>0</v>
      </c>
      <c r="E24" s="291"/>
      <c r="F24" s="294" t="s">
        <v>0</v>
      </c>
      <c r="G24" s="290">
        <f>G9+G16+G23</f>
        <v>0</v>
      </c>
      <c r="H24" s="291"/>
      <c r="I24" s="182" t="s">
        <v>0</v>
      </c>
    </row>
    <row r="25" spans="1:9" ht="30" customHeight="1" thickBot="1">
      <c r="A25" s="156"/>
      <c r="B25" s="160"/>
      <c r="C25" s="160"/>
      <c r="D25" s="292"/>
      <c r="E25" s="293"/>
      <c r="F25" s="295"/>
      <c r="G25" s="292"/>
      <c r="H25" s="293"/>
      <c r="I25" s="183"/>
    </row>
  </sheetData>
  <sheetProtection/>
  <mergeCells count="63">
    <mergeCell ref="A2:I2"/>
    <mergeCell ref="A4:A5"/>
    <mergeCell ref="B4:C5"/>
    <mergeCell ref="D4:F5"/>
    <mergeCell ref="G4:I5"/>
    <mergeCell ref="A6:C6"/>
    <mergeCell ref="D6:E6"/>
    <mergeCell ref="G6:H6"/>
    <mergeCell ref="B9:C9"/>
    <mergeCell ref="D9:E9"/>
    <mergeCell ref="G9:H9"/>
    <mergeCell ref="B7:C7"/>
    <mergeCell ref="D7:E7"/>
    <mergeCell ref="G7:H7"/>
    <mergeCell ref="B8:C8"/>
    <mergeCell ref="D8:E8"/>
    <mergeCell ref="G8:H8"/>
    <mergeCell ref="D10:E10"/>
    <mergeCell ref="G10:H10"/>
    <mergeCell ref="B11:C11"/>
    <mergeCell ref="D11:E11"/>
    <mergeCell ref="G11:H11"/>
    <mergeCell ref="B12:C12"/>
    <mergeCell ref="D12:E12"/>
    <mergeCell ref="G12:H12"/>
    <mergeCell ref="G15:H15"/>
    <mergeCell ref="B16:C16"/>
    <mergeCell ref="D16:E16"/>
    <mergeCell ref="G16:H16"/>
    <mergeCell ref="B13:C13"/>
    <mergeCell ref="D13:E13"/>
    <mergeCell ref="G13:H13"/>
    <mergeCell ref="B14:C14"/>
    <mergeCell ref="B20:C20"/>
    <mergeCell ref="D20:E20"/>
    <mergeCell ref="G20:H20"/>
    <mergeCell ref="D14:E14"/>
    <mergeCell ref="G14:H14"/>
    <mergeCell ref="B15:C15"/>
    <mergeCell ref="A17:C17"/>
    <mergeCell ref="D17:E17"/>
    <mergeCell ref="G17:H17"/>
    <mergeCell ref="D15:E15"/>
    <mergeCell ref="B18:C18"/>
    <mergeCell ref="D18:E18"/>
    <mergeCell ref="G18:H18"/>
    <mergeCell ref="B19:C19"/>
    <mergeCell ref="D19:E19"/>
    <mergeCell ref="G19:H19"/>
    <mergeCell ref="I24:I25"/>
    <mergeCell ref="B23:C23"/>
    <mergeCell ref="D23:E23"/>
    <mergeCell ref="G23:H23"/>
    <mergeCell ref="A24:C25"/>
    <mergeCell ref="D24:E25"/>
    <mergeCell ref="F24:F25"/>
    <mergeCell ref="G24:H25"/>
    <mergeCell ref="B22:C22"/>
    <mergeCell ref="B21:C21"/>
    <mergeCell ref="D21:E21"/>
    <mergeCell ref="G21:H21"/>
    <mergeCell ref="G22:H22"/>
    <mergeCell ref="D22:E22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8" width="9.00390625" style="1" customWidth="1"/>
    <col min="9" max="9" width="12.50390625" style="1" customWidth="1"/>
    <col min="10" max="16384" width="9.00390625" style="1" customWidth="1"/>
  </cols>
  <sheetData>
    <row r="1" ht="18" customHeight="1">
      <c r="A1" s="1" t="s">
        <v>38</v>
      </c>
    </row>
    <row r="2" spans="7:9" ht="18" customHeight="1">
      <c r="G2" s="20"/>
      <c r="H2" s="20"/>
      <c r="I2" s="20" t="s">
        <v>199</v>
      </c>
    </row>
    <row r="4" ht="18" customHeight="1">
      <c r="A4" s="1" t="s">
        <v>198</v>
      </c>
    </row>
    <row r="5" spans="1:4" ht="18" customHeight="1">
      <c r="A5" s="1" t="s">
        <v>20</v>
      </c>
      <c r="D5" s="1" t="s">
        <v>19</v>
      </c>
    </row>
    <row r="7" ht="18" customHeight="1">
      <c r="E7" s="1" t="s">
        <v>148</v>
      </c>
    </row>
    <row r="8" ht="18" customHeight="1">
      <c r="E8" s="1" t="s">
        <v>21</v>
      </c>
    </row>
    <row r="9" ht="18" customHeight="1">
      <c r="E9" s="1" t="s">
        <v>22</v>
      </c>
    </row>
    <row r="10" spans="5:9" ht="18" customHeight="1">
      <c r="E10" s="1" t="s">
        <v>23</v>
      </c>
      <c r="I10" s="1" t="s">
        <v>1</v>
      </c>
    </row>
    <row r="13" spans="1:9" ht="18" customHeight="1">
      <c r="A13" s="143" t="s">
        <v>43</v>
      </c>
      <c r="B13" s="143"/>
      <c r="C13" s="143"/>
      <c r="D13" s="143"/>
      <c r="E13" s="143"/>
      <c r="F13" s="143"/>
      <c r="G13" s="143"/>
      <c r="H13" s="143"/>
      <c r="I13" s="143"/>
    </row>
    <row r="16" ht="18" customHeight="1">
      <c r="A16" s="1" t="s">
        <v>203</v>
      </c>
    </row>
    <row r="17" ht="18" customHeight="1">
      <c r="A17" s="1" t="s">
        <v>149</v>
      </c>
    </row>
    <row r="20" spans="1:9" ht="18" customHeight="1">
      <c r="A20" s="143" t="s">
        <v>2</v>
      </c>
      <c r="B20" s="143"/>
      <c r="C20" s="143"/>
      <c r="D20" s="143"/>
      <c r="E20" s="143"/>
      <c r="F20" s="143"/>
      <c r="G20" s="143"/>
      <c r="H20" s="143"/>
      <c r="I20" s="143"/>
    </row>
    <row r="23" spans="1:4" ht="18" customHeight="1">
      <c r="A23" s="1" t="s">
        <v>190</v>
      </c>
      <c r="D23" s="1" t="s">
        <v>204</v>
      </c>
    </row>
    <row r="25" ht="18" customHeight="1">
      <c r="A25" s="1" t="s">
        <v>39</v>
      </c>
    </row>
    <row r="26" spans="3:8" ht="18" customHeight="1">
      <c r="C26" s="137" t="s">
        <v>41</v>
      </c>
      <c r="D26" s="138"/>
      <c r="E26" s="139"/>
      <c r="F26" s="137" t="s">
        <v>40</v>
      </c>
      <c r="G26" s="138"/>
      <c r="H26" s="139"/>
    </row>
    <row r="27" spans="3:8" ht="18" customHeight="1">
      <c r="C27" s="140" t="s">
        <v>0</v>
      </c>
      <c r="D27" s="141"/>
      <c r="E27" s="142"/>
      <c r="F27" s="140" t="s">
        <v>0</v>
      </c>
      <c r="G27" s="141"/>
      <c r="H27" s="142"/>
    </row>
    <row r="29" ht="18" customHeight="1">
      <c r="A29" s="1" t="s">
        <v>44</v>
      </c>
    </row>
    <row r="34" ht="18" customHeight="1">
      <c r="A34" s="1" t="s">
        <v>30</v>
      </c>
    </row>
    <row r="35" ht="18" customHeight="1">
      <c r="B35" s="1" t="s">
        <v>45</v>
      </c>
    </row>
    <row r="36" ht="18" customHeight="1">
      <c r="B36" s="1" t="s">
        <v>117</v>
      </c>
    </row>
    <row r="37" ht="18" customHeight="1">
      <c r="B37" s="1" t="s">
        <v>71</v>
      </c>
    </row>
  </sheetData>
  <sheetProtection/>
  <mergeCells count="6">
    <mergeCell ref="C27:E27"/>
    <mergeCell ref="F27:H27"/>
    <mergeCell ref="A13:I13"/>
    <mergeCell ref="A20:I20"/>
    <mergeCell ref="C26:E26"/>
    <mergeCell ref="F26:H26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47</v>
      </c>
    </row>
    <row r="2" spans="1:9" ht="30" customHeight="1">
      <c r="A2" s="150" t="s">
        <v>192</v>
      </c>
      <c r="B2" s="150"/>
      <c r="C2" s="150"/>
      <c r="D2" s="150"/>
      <c r="E2" s="150"/>
      <c r="F2" s="150"/>
      <c r="G2" s="150"/>
      <c r="H2" s="150"/>
      <c r="I2" s="150"/>
    </row>
    <row r="3" spans="1:8" ht="15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5" t="s">
        <v>8</v>
      </c>
      <c r="B4" s="151" t="s">
        <v>7</v>
      </c>
      <c r="C4" s="152"/>
      <c r="D4" s="151" t="s">
        <v>193</v>
      </c>
      <c r="E4" s="159"/>
      <c r="F4" s="152"/>
      <c r="G4" s="151" t="s">
        <v>194</v>
      </c>
      <c r="H4" s="163"/>
      <c r="I4" s="164"/>
    </row>
    <row r="5" spans="1:9" ht="30" customHeight="1" thickBot="1">
      <c r="A5" s="156"/>
      <c r="B5" s="153"/>
      <c r="C5" s="154"/>
      <c r="D5" s="153"/>
      <c r="E5" s="160"/>
      <c r="F5" s="154"/>
      <c r="G5" s="165"/>
      <c r="H5" s="166"/>
      <c r="I5" s="167"/>
    </row>
    <row r="6" spans="1:9" ht="30" customHeight="1">
      <c r="A6" s="157" t="s">
        <v>6</v>
      </c>
      <c r="B6" s="158"/>
      <c r="C6" s="158"/>
      <c r="D6" s="170"/>
      <c r="E6" s="171"/>
      <c r="F6" s="3"/>
      <c r="G6" s="170"/>
      <c r="H6" s="171"/>
      <c r="I6" s="4"/>
    </row>
    <row r="7" spans="1:9" ht="30" customHeight="1">
      <c r="A7" s="5"/>
      <c r="B7" s="161" t="s">
        <v>10</v>
      </c>
      <c r="C7" s="162"/>
      <c r="D7" s="306"/>
      <c r="E7" s="307"/>
      <c r="F7" s="56" t="s">
        <v>0</v>
      </c>
      <c r="G7" s="306"/>
      <c r="H7" s="307"/>
      <c r="I7" s="7" t="s">
        <v>0</v>
      </c>
    </row>
    <row r="8" spans="1:9" ht="30" customHeight="1">
      <c r="A8" s="8"/>
      <c r="B8" s="161" t="s">
        <v>9</v>
      </c>
      <c r="C8" s="162"/>
      <c r="D8" s="308"/>
      <c r="E8" s="309"/>
      <c r="F8" s="57" t="s">
        <v>0</v>
      </c>
      <c r="G8" s="308"/>
      <c r="H8" s="309"/>
      <c r="I8" s="10" t="s">
        <v>0</v>
      </c>
    </row>
    <row r="9" spans="1:9" ht="30" customHeight="1" thickBot="1">
      <c r="A9" s="12"/>
      <c r="B9" s="172" t="s">
        <v>4</v>
      </c>
      <c r="C9" s="173"/>
      <c r="D9" s="288">
        <f>SUM(D7:E8)</f>
        <v>0</v>
      </c>
      <c r="E9" s="289"/>
      <c r="F9" s="104" t="s">
        <v>0</v>
      </c>
      <c r="G9" s="288">
        <f>SUM(G7:H8)</f>
        <v>0</v>
      </c>
      <c r="H9" s="289"/>
      <c r="I9" s="84" t="s">
        <v>0</v>
      </c>
    </row>
    <row r="10" spans="1:9" ht="30" customHeight="1">
      <c r="A10" s="13" t="s">
        <v>165</v>
      </c>
      <c r="B10" s="14"/>
      <c r="C10" s="14"/>
      <c r="D10" s="300"/>
      <c r="E10" s="301"/>
      <c r="F10" s="105"/>
      <c r="G10" s="302"/>
      <c r="H10" s="303"/>
      <c r="I10" s="103"/>
    </row>
    <row r="11" spans="1:9" ht="30" customHeight="1">
      <c r="A11" s="8"/>
      <c r="B11" s="180" t="s">
        <v>11</v>
      </c>
      <c r="C11" s="181"/>
      <c r="D11" s="284"/>
      <c r="E11" s="285"/>
      <c r="F11" s="106" t="s">
        <v>0</v>
      </c>
      <c r="G11" s="284"/>
      <c r="H11" s="285"/>
      <c r="I11" s="101" t="s">
        <v>0</v>
      </c>
    </row>
    <row r="12" spans="1:9" ht="30" customHeight="1">
      <c r="A12" s="8"/>
      <c r="B12" s="304" t="s">
        <v>179</v>
      </c>
      <c r="C12" s="305"/>
      <c r="D12" s="284"/>
      <c r="E12" s="285"/>
      <c r="F12" s="106" t="s">
        <v>0</v>
      </c>
      <c r="G12" s="284"/>
      <c r="H12" s="285"/>
      <c r="I12" s="101" t="s">
        <v>0</v>
      </c>
    </row>
    <row r="13" spans="1:9" ht="30" customHeight="1">
      <c r="A13" s="8"/>
      <c r="B13" s="161" t="s">
        <v>218</v>
      </c>
      <c r="C13" s="162"/>
      <c r="D13" s="146"/>
      <c r="E13" s="147"/>
      <c r="F13" s="16" t="s">
        <v>0</v>
      </c>
      <c r="G13" s="146"/>
      <c r="H13" s="147"/>
      <c r="I13" s="10" t="s">
        <v>0</v>
      </c>
    </row>
    <row r="14" spans="1:9" ht="30" customHeight="1">
      <c r="A14" s="8"/>
      <c r="B14" s="192" t="s">
        <v>219</v>
      </c>
      <c r="C14" s="193"/>
      <c r="D14" s="146"/>
      <c r="E14" s="147"/>
      <c r="F14" s="16" t="s">
        <v>0</v>
      </c>
      <c r="G14" s="146"/>
      <c r="H14" s="147"/>
      <c r="I14" s="10" t="s">
        <v>0</v>
      </c>
    </row>
    <row r="15" spans="1:9" ht="30" customHeight="1">
      <c r="A15" s="8"/>
      <c r="B15" s="144" t="s">
        <v>220</v>
      </c>
      <c r="C15" s="145"/>
      <c r="D15" s="146"/>
      <c r="E15" s="147"/>
      <c r="F15" s="16" t="s">
        <v>0</v>
      </c>
      <c r="G15" s="146"/>
      <c r="H15" s="147"/>
      <c r="I15" s="10" t="s">
        <v>0</v>
      </c>
    </row>
    <row r="16" spans="1:9" ht="30" customHeight="1" thickBot="1">
      <c r="A16" s="12"/>
      <c r="B16" s="172" t="s">
        <v>4</v>
      </c>
      <c r="C16" s="173"/>
      <c r="D16" s="292">
        <f>SUM(D11:E15)</f>
        <v>0</v>
      </c>
      <c r="E16" s="293"/>
      <c r="F16" s="107" t="s">
        <v>0</v>
      </c>
      <c r="G16" s="292">
        <f>SUM(G11:H15)</f>
        <v>0</v>
      </c>
      <c r="H16" s="293"/>
      <c r="I16" s="85" t="s">
        <v>0</v>
      </c>
    </row>
    <row r="17" spans="1:9" ht="30" customHeight="1">
      <c r="A17" s="157" t="s">
        <v>166</v>
      </c>
      <c r="B17" s="158"/>
      <c r="C17" s="158"/>
      <c r="D17" s="298"/>
      <c r="E17" s="299"/>
      <c r="F17" s="108"/>
      <c r="G17" s="298"/>
      <c r="H17" s="299"/>
      <c r="I17" s="99"/>
    </row>
    <row r="18" spans="1:9" ht="30" customHeight="1">
      <c r="A18" s="5"/>
      <c r="B18" s="161" t="s">
        <v>12</v>
      </c>
      <c r="C18" s="162"/>
      <c r="D18" s="296"/>
      <c r="E18" s="297"/>
      <c r="F18" s="109" t="s">
        <v>0</v>
      </c>
      <c r="G18" s="296"/>
      <c r="H18" s="297"/>
      <c r="I18" s="100" t="s">
        <v>0</v>
      </c>
    </row>
    <row r="19" spans="1:9" ht="30" customHeight="1">
      <c r="A19" s="8"/>
      <c r="B19" s="161" t="s">
        <v>13</v>
      </c>
      <c r="C19" s="162"/>
      <c r="D19" s="284"/>
      <c r="E19" s="285"/>
      <c r="F19" s="110" t="s">
        <v>0</v>
      </c>
      <c r="G19" s="284"/>
      <c r="H19" s="285"/>
      <c r="I19" s="101" t="s">
        <v>0</v>
      </c>
    </row>
    <row r="20" spans="1:9" ht="30" customHeight="1">
      <c r="A20" s="8"/>
      <c r="B20" s="161" t="s">
        <v>14</v>
      </c>
      <c r="C20" s="162"/>
      <c r="D20" s="284"/>
      <c r="E20" s="285"/>
      <c r="F20" s="110" t="s">
        <v>0</v>
      </c>
      <c r="G20" s="284"/>
      <c r="H20" s="285"/>
      <c r="I20" s="101" t="s">
        <v>0</v>
      </c>
    </row>
    <row r="21" spans="1:9" ht="30" customHeight="1">
      <c r="A21" s="8"/>
      <c r="B21" s="192" t="s">
        <v>15</v>
      </c>
      <c r="C21" s="193"/>
      <c r="D21" s="284"/>
      <c r="E21" s="285"/>
      <c r="F21" s="110" t="s">
        <v>0</v>
      </c>
      <c r="G21" s="286"/>
      <c r="H21" s="287"/>
      <c r="I21" s="102" t="s">
        <v>0</v>
      </c>
    </row>
    <row r="22" spans="1:9" ht="30" customHeight="1">
      <c r="A22" s="8"/>
      <c r="B22" s="282" t="s">
        <v>212</v>
      </c>
      <c r="C22" s="283"/>
      <c r="D22" s="284"/>
      <c r="E22" s="285"/>
      <c r="F22" s="110" t="s">
        <v>0</v>
      </c>
      <c r="G22" s="284"/>
      <c r="H22" s="285"/>
      <c r="I22" s="102" t="s">
        <v>0</v>
      </c>
    </row>
    <row r="23" spans="1:9" ht="30" customHeight="1" thickBot="1">
      <c r="A23" s="12"/>
      <c r="B23" s="172" t="s">
        <v>4</v>
      </c>
      <c r="C23" s="173"/>
      <c r="D23" s="288">
        <f>SUM(D18:E22)</f>
        <v>0</v>
      </c>
      <c r="E23" s="289"/>
      <c r="F23" s="104" t="s">
        <v>0</v>
      </c>
      <c r="G23" s="288">
        <f>SUM(G18:H22)</f>
        <v>0</v>
      </c>
      <c r="H23" s="289"/>
      <c r="I23" s="84" t="s">
        <v>0</v>
      </c>
    </row>
    <row r="24" spans="1:9" ht="30" customHeight="1">
      <c r="A24" s="155" t="s">
        <v>16</v>
      </c>
      <c r="B24" s="159"/>
      <c r="C24" s="159"/>
      <c r="D24" s="290">
        <f>D9+D16+D23</f>
        <v>0</v>
      </c>
      <c r="E24" s="291"/>
      <c r="F24" s="294" t="s">
        <v>0</v>
      </c>
      <c r="G24" s="290">
        <f>G9+G16+G23</f>
        <v>0</v>
      </c>
      <c r="H24" s="291"/>
      <c r="I24" s="182" t="s">
        <v>0</v>
      </c>
    </row>
    <row r="25" spans="1:9" ht="30" customHeight="1" thickBot="1">
      <c r="A25" s="156"/>
      <c r="B25" s="160"/>
      <c r="C25" s="160"/>
      <c r="D25" s="292"/>
      <c r="E25" s="293"/>
      <c r="F25" s="295"/>
      <c r="G25" s="292"/>
      <c r="H25" s="293"/>
      <c r="I25" s="183"/>
    </row>
  </sheetData>
  <sheetProtection/>
  <mergeCells count="63">
    <mergeCell ref="A2:I2"/>
    <mergeCell ref="A4:A5"/>
    <mergeCell ref="B4:C5"/>
    <mergeCell ref="D4:F5"/>
    <mergeCell ref="G4:I5"/>
    <mergeCell ref="A6:C6"/>
    <mergeCell ref="D6:E6"/>
    <mergeCell ref="G6:H6"/>
    <mergeCell ref="B9:C9"/>
    <mergeCell ref="D9:E9"/>
    <mergeCell ref="G9:H9"/>
    <mergeCell ref="B7:C7"/>
    <mergeCell ref="D7:E7"/>
    <mergeCell ref="G7:H7"/>
    <mergeCell ref="B8:C8"/>
    <mergeCell ref="D8:E8"/>
    <mergeCell ref="G8:H8"/>
    <mergeCell ref="D10:E10"/>
    <mergeCell ref="G10:H10"/>
    <mergeCell ref="B11:C11"/>
    <mergeCell ref="D11:E11"/>
    <mergeCell ref="G11:H11"/>
    <mergeCell ref="B12:C12"/>
    <mergeCell ref="D12:E12"/>
    <mergeCell ref="G12:H12"/>
    <mergeCell ref="G15:H15"/>
    <mergeCell ref="B16:C16"/>
    <mergeCell ref="D16:E16"/>
    <mergeCell ref="G16:H16"/>
    <mergeCell ref="B13:C13"/>
    <mergeCell ref="D13:E13"/>
    <mergeCell ref="G13:H13"/>
    <mergeCell ref="B14:C14"/>
    <mergeCell ref="B20:C20"/>
    <mergeCell ref="D20:E20"/>
    <mergeCell ref="G20:H20"/>
    <mergeCell ref="D14:E14"/>
    <mergeCell ref="G14:H14"/>
    <mergeCell ref="B15:C15"/>
    <mergeCell ref="A17:C17"/>
    <mergeCell ref="D17:E17"/>
    <mergeCell ref="G17:H17"/>
    <mergeCell ref="D15:E15"/>
    <mergeCell ref="B18:C18"/>
    <mergeCell ref="D18:E18"/>
    <mergeCell ref="G18:H18"/>
    <mergeCell ref="B19:C19"/>
    <mergeCell ref="D19:E19"/>
    <mergeCell ref="G19:H19"/>
    <mergeCell ref="I24:I25"/>
    <mergeCell ref="B23:C23"/>
    <mergeCell ref="D23:E23"/>
    <mergeCell ref="G23:H23"/>
    <mergeCell ref="A24:C25"/>
    <mergeCell ref="D24:E25"/>
    <mergeCell ref="F24:F25"/>
    <mergeCell ref="G24:H25"/>
    <mergeCell ref="B22:C22"/>
    <mergeCell ref="B21:C21"/>
    <mergeCell ref="D21:E21"/>
    <mergeCell ref="G21:H21"/>
    <mergeCell ref="G22:H22"/>
    <mergeCell ref="D22:E22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48</v>
      </c>
    </row>
    <row r="2" spans="7:9" ht="18" customHeight="1">
      <c r="G2" s="136" t="s">
        <v>199</v>
      </c>
      <c r="H2" s="136"/>
      <c r="I2" s="136"/>
    </row>
    <row r="4" ht="18" customHeight="1">
      <c r="A4" s="1" t="s">
        <v>148</v>
      </c>
    </row>
    <row r="5" ht="18" customHeight="1">
      <c r="D5" s="1" t="s">
        <v>19</v>
      </c>
    </row>
    <row r="7" spans="5:9" ht="18" customHeight="1">
      <c r="E7" s="21" t="s">
        <v>205</v>
      </c>
      <c r="F7" s="21"/>
      <c r="G7" s="21"/>
      <c r="H7" s="21"/>
      <c r="I7" s="21"/>
    </row>
    <row r="8" spans="6:9" ht="18" customHeight="1">
      <c r="F8" s="1" t="s">
        <v>3</v>
      </c>
      <c r="I8" s="20" t="s">
        <v>1</v>
      </c>
    </row>
    <row r="11" spans="1:9" ht="18" customHeight="1">
      <c r="A11" s="143" t="s">
        <v>51</v>
      </c>
      <c r="B11" s="143"/>
      <c r="C11" s="143"/>
      <c r="D11" s="143"/>
      <c r="E11" s="143"/>
      <c r="F11" s="143"/>
      <c r="G11" s="143"/>
      <c r="H11" s="143"/>
      <c r="I11" s="143"/>
    </row>
    <row r="14" ht="18" customHeight="1">
      <c r="A14" s="1" t="s">
        <v>206</v>
      </c>
    </row>
    <row r="15" ht="18" customHeight="1">
      <c r="A15" s="1" t="s">
        <v>50</v>
      </c>
    </row>
    <row r="18" spans="1:9" ht="18" customHeight="1">
      <c r="A18" s="143" t="s">
        <v>2</v>
      </c>
      <c r="B18" s="143"/>
      <c r="C18" s="143"/>
      <c r="D18" s="143"/>
      <c r="E18" s="143"/>
      <c r="F18" s="143"/>
      <c r="G18" s="143"/>
      <c r="H18" s="143"/>
      <c r="I18" s="143"/>
    </row>
    <row r="19" spans="1:9" ht="18" customHeight="1">
      <c r="A19" s="18"/>
      <c r="B19" s="18"/>
      <c r="C19" s="18"/>
      <c r="D19" s="18"/>
      <c r="E19" s="18"/>
      <c r="F19" s="18"/>
      <c r="G19" s="18"/>
      <c r="H19" s="18"/>
      <c r="I19" s="18"/>
    </row>
    <row r="21" ht="18" customHeight="1">
      <c r="A21" s="1" t="s">
        <v>52</v>
      </c>
    </row>
    <row r="23" s="22" customFormat="1" ht="18" customHeight="1"/>
    <row r="24" spans="1:9" s="22" customFormat="1" ht="18" customHeight="1">
      <c r="A24" s="281"/>
      <c r="B24" s="281"/>
      <c r="C24" s="281"/>
      <c r="D24" s="281"/>
      <c r="E24" s="281"/>
      <c r="F24" s="281"/>
      <c r="G24" s="281"/>
      <c r="H24" s="281"/>
      <c r="I24" s="281"/>
    </row>
    <row r="25" spans="1:9" s="22" customFormat="1" ht="18" customHeight="1">
      <c r="A25" s="280"/>
      <c r="B25" s="280"/>
      <c r="C25" s="280"/>
      <c r="D25" s="280"/>
      <c r="E25" s="280"/>
      <c r="F25" s="280"/>
      <c r="G25" s="280"/>
      <c r="H25" s="280"/>
      <c r="I25" s="280"/>
    </row>
    <row r="26" s="22" customFormat="1" ht="18" customHeight="1"/>
    <row r="27" s="22" customFormat="1" ht="18" customHeight="1"/>
    <row r="28" s="22" customFormat="1" ht="18" customHeight="1"/>
    <row r="29" s="22" customFormat="1" ht="18" customHeight="1"/>
    <row r="30" s="22" customFormat="1" ht="18" customHeight="1"/>
    <row r="31" s="22" customFormat="1" ht="18" customHeight="1"/>
    <row r="32" s="22" customFormat="1" ht="18" customHeight="1"/>
    <row r="33" s="22" customFormat="1" ht="18" customHeight="1"/>
    <row r="34" s="22" customFormat="1" ht="18" customHeight="1"/>
    <row r="35" s="22" customFormat="1" ht="18" customHeight="1"/>
  </sheetData>
  <sheetProtection/>
  <mergeCells count="9">
    <mergeCell ref="A25:C25"/>
    <mergeCell ref="D25:F25"/>
    <mergeCell ref="G25:I25"/>
    <mergeCell ref="G2:I2"/>
    <mergeCell ref="A11:I11"/>
    <mergeCell ref="A18:I18"/>
    <mergeCell ref="A24:C24"/>
    <mergeCell ref="D24:F24"/>
    <mergeCell ref="G24:I24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53</v>
      </c>
    </row>
    <row r="2" spans="1:9" ht="30" customHeight="1">
      <c r="A2" s="150" t="s">
        <v>54</v>
      </c>
      <c r="B2" s="150"/>
      <c r="C2" s="150"/>
      <c r="D2" s="150"/>
      <c r="E2" s="150"/>
      <c r="F2" s="150"/>
      <c r="G2" s="150"/>
      <c r="H2" s="150"/>
      <c r="I2" s="150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5" t="s">
        <v>8</v>
      </c>
      <c r="B4" s="151" t="s">
        <v>7</v>
      </c>
      <c r="C4" s="152"/>
      <c r="D4" s="151" t="s">
        <v>46</v>
      </c>
      <c r="E4" s="159"/>
      <c r="F4" s="152"/>
      <c r="G4" s="151" t="s">
        <v>55</v>
      </c>
      <c r="H4" s="163"/>
      <c r="I4" s="164"/>
    </row>
    <row r="5" spans="1:9" ht="30" customHeight="1" thickBot="1">
      <c r="A5" s="156"/>
      <c r="B5" s="153"/>
      <c r="C5" s="154"/>
      <c r="D5" s="153"/>
      <c r="E5" s="160"/>
      <c r="F5" s="154"/>
      <c r="G5" s="165"/>
      <c r="H5" s="166"/>
      <c r="I5" s="167"/>
    </row>
    <row r="6" spans="1:9" ht="30" customHeight="1">
      <c r="A6" s="157" t="s">
        <v>6</v>
      </c>
      <c r="B6" s="158"/>
      <c r="C6" s="158"/>
      <c r="D6" s="170"/>
      <c r="E6" s="171"/>
      <c r="F6" s="3"/>
      <c r="G6" s="170"/>
      <c r="H6" s="171"/>
      <c r="I6" s="4"/>
    </row>
    <row r="7" spans="1:9" ht="30" customHeight="1">
      <c r="A7" s="5"/>
      <c r="B7" s="161" t="s">
        <v>10</v>
      </c>
      <c r="C7" s="162"/>
      <c r="D7" s="306"/>
      <c r="E7" s="307"/>
      <c r="F7" s="56" t="s">
        <v>0</v>
      </c>
      <c r="G7" s="306"/>
      <c r="H7" s="307"/>
      <c r="I7" s="7" t="s">
        <v>0</v>
      </c>
    </row>
    <row r="8" spans="1:9" ht="30" customHeight="1">
      <c r="A8" s="8"/>
      <c r="B8" s="161" t="s">
        <v>9</v>
      </c>
      <c r="C8" s="162"/>
      <c r="D8" s="308"/>
      <c r="E8" s="309"/>
      <c r="F8" s="57" t="s">
        <v>0</v>
      </c>
      <c r="G8" s="308"/>
      <c r="H8" s="309"/>
      <c r="I8" s="10" t="s">
        <v>0</v>
      </c>
    </row>
    <row r="9" spans="1:9" ht="30" customHeight="1" thickBot="1">
      <c r="A9" s="12"/>
      <c r="B9" s="172" t="s">
        <v>4</v>
      </c>
      <c r="C9" s="173"/>
      <c r="D9" s="288">
        <f>SUM(D7:E8)</f>
        <v>0</v>
      </c>
      <c r="E9" s="289"/>
      <c r="F9" s="104" t="s">
        <v>0</v>
      </c>
      <c r="G9" s="288">
        <f>SUM(G7:H8)</f>
        <v>0</v>
      </c>
      <c r="H9" s="289"/>
      <c r="I9" s="84" t="s">
        <v>0</v>
      </c>
    </row>
    <row r="10" spans="1:9" ht="30" customHeight="1">
      <c r="A10" s="13" t="s">
        <v>165</v>
      </c>
      <c r="B10" s="14"/>
      <c r="C10" s="14"/>
      <c r="D10" s="300"/>
      <c r="E10" s="301"/>
      <c r="F10" s="105"/>
      <c r="G10" s="302"/>
      <c r="H10" s="303"/>
      <c r="I10" s="103"/>
    </row>
    <row r="11" spans="1:9" ht="30" customHeight="1">
      <c r="A11" s="8"/>
      <c r="B11" s="180" t="s">
        <v>11</v>
      </c>
      <c r="C11" s="181"/>
      <c r="D11" s="284"/>
      <c r="E11" s="285"/>
      <c r="F11" s="106" t="s">
        <v>0</v>
      </c>
      <c r="G11" s="284"/>
      <c r="H11" s="285"/>
      <c r="I11" s="101" t="s">
        <v>0</v>
      </c>
    </row>
    <row r="12" spans="1:9" ht="30" customHeight="1">
      <c r="A12" s="8"/>
      <c r="B12" s="304" t="s">
        <v>179</v>
      </c>
      <c r="C12" s="305"/>
      <c r="D12" s="284"/>
      <c r="E12" s="285"/>
      <c r="F12" s="106" t="s">
        <v>0</v>
      </c>
      <c r="G12" s="284"/>
      <c r="H12" s="285"/>
      <c r="I12" s="101" t="s">
        <v>0</v>
      </c>
    </row>
    <row r="13" spans="1:9" ht="30" customHeight="1">
      <c r="A13" s="8"/>
      <c r="B13" s="161" t="s">
        <v>218</v>
      </c>
      <c r="C13" s="162"/>
      <c r="D13" s="146"/>
      <c r="E13" s="147"/>
      <c r="F13" s="16" t="s">
        <v>0</v>
      </c>
      <c r="G13" s="146"/>
      <c r="H13" s="147"/>
      <c r="I13" s="10" t="s">
        <v>0</v>
      </c>
    </row>
    <row r="14" spans="1:9" ht="30" customHeight="1">
      <c r="A14" s="8"/>
      <c r="B14" s="192" t="s">
        <v>219</v>
      </c>
      <c r="C14" s="193"/>
      <c r="D14" s="146"/>
      <c r="E14" s="147"/>
      <c r="F14" s="16" t="s">
        <v>0</v>
      </c>
      <c r="G14" s="146"/>
      <c r="H14" s="147"/>
      <c r="I14" s="10" t="s">
        <v>0</v>
      </c>
    </row>
    <row r="15" spans="1:9" ht="30" customHeight="1">
      <c r="A15" s="8"/>
      <c r="B15" s="144" t="s">
        <v>220</v>
      </c>
      <c r="C15" s="145"/>
      <c r="D15" s="146"/>
      <c r="E15" s="147"/>
      <c r="F15" s="16" t="s">
        <v>0</v>
      </c>
      <c r="G15" s="146"/>
      <c r="H15" s="147"/>
      <c r="I15" s="10" t="s">
        <v>0</v>
      </c>
    </row>
    <row r="16" spans="1:9" ht="30" customHeight="1" thickBot="1">
      <c r="A16" s="12"/>
      <c r="B16" s="172" t="s">
        <v>4</v>
      </c>
      <c r="C16" s="173"/>
      <c r="D16" s="292">
        <f>SUM(D11:E15)</f>
        <v>0</v>
      </c>
      <c r="E16" s="293"/>
      <c r="F16" s="107" t="s">
        <v>0</v>
      </c>
      <c r="G16" s="292">
        <f>SUM(G11:H15)</f>
        <v>0</v>
      </c>
      <c r="H16" s="293"/>
      <c r="I16" s="85" t="s">
        <v>0</v>
      </c>
    </row>
    <row r="17" spans="1:9" ht="30" customHeight="1">
      <c r="A17" s="157" t="s">
        <v>166</v>
      </c>
      <c r="B17" s="158"/>
      <c r="C17" s="158"/>
      <c r="D17" s="298"/>
      <c r="E17" s="299"/>
      <c r="F17" s="108"/>
      <c r="G17" s="298"/>
      <c r="H17" s="299"/>
      <c r="I17" s="99"/>
    </row>
    <row r="18" spans="1:9" ht="30" customHeight="1">
      <c r="A18" s="5"/>
      <c r="B18" s="161" t="s">
        <v>12</v>
      </c>
      <c r="C18" s="162"/>
      <c r="D18" s="296"/>
      <c r="E18" s="297"/>
      <c r="F18" s="109" t="s">
        <v>0</v>
      </c>
      <c r="G18" s="296"/>
      <c r="H18" s="297"/>
      <c r="I18" s="100" t="s">
        <v>0</v>
      </c>
    </row>
    <row r="19" spans="1:9" ht="30" customHeight="1">
      <c r="A19" s="8"/>
      <c r="B19" s="161" t="s">
        <v>13</v>
      </c>
      <c r="C19" s="162"/>
      <c r="D19" s="284"/>
      <c r="E19" s="285"/>
      <c r="F19" s="110" t="s">
        <v>0</v>
      </c>
      <c r="G19" s="284"/>
      <c r="H19" s="285"/>
      <c r="I19" s="101" t="s">
        <v>0</v>
      </c>
    </row>
    <row r="20" spans="1:9" ht="30" customHeight="1">
      <c r="A20" s="8"/>
      <c r="B20" s="161" t="s">
        <v>14</v>
      </c>
      <c r="C20" s="162"/>
      <c r="D20" s="284"/>
      <c r="E20" s="285"/>
      <c r="F20" s="110" t="s">
        <v>0</v>
      </c>
      <c r="G20" s="284"/>
      <c r="H20" s="285"/>
      <c r="I20" s="101" t="s">
        <v>0</v>
      </c>
    </row>
    <row r="21" spans="1:9" ht="30" customHeight="1">
      <c r="A21" s="8"/>
      <c r="B21" s="192" t="s">
        <v>15</v>
      </c>
      <c r="C21" s="193"/>
      <c r="D21" s="284"/>
      <c r="E21" s="285"/>
      <c r="F21" s="110" t="s">
        <v>0</v>
      </c>
      <c r="G21" s="286"/>
      <c r="H21" s="287"/>
      <c r="I21" s="102" t="s">
        <v>0</v>
      </c>
    </row>
    <row r="22" spans="1:9" ht="30" customHeight="1">
      <c r="A22" s="8"/>
      <c r="B22" s="282" t="s">
        <v>212</v>
      </c>
      <c r="C22" s="283"/>
      <c r="D22" s="284"/>
      <c r="E22" s="285"/>
      <c r="F22" s="110" t="s">
        <v>0</v>
      </c>
      <c r="G22" s="284"/>
      <c r="H22" s="285"/>
      <c r="I22" s="102" t="s">
        <v>0</v>
      </c>
    </row>
    <row r="23" spans="1:9" ht="30" customHeight="1" thickBot="1">
      <c r="A23" s="12"/>
      <c r="B23" s="172" t="s">
        <v>4</v>
      </c>
      <c r="C23" s="173"/>
      <c r="D23" s="288">
        <f>SUM(D18:E22)</f>
        <v>0</v>
      </c>
      <c r="E23" s="289"/>
      <c r="F23" s="104" t="s">
        <v>0</v>
      </c>
      <c r="G23" s="288">
        <f>SUM(G18:H22)</f>
        <v>0</v>
      </c>
      <c r="H23" s="289"/>
      <c r="I23" s="84" t="s">
        <v>0</v>
      </c>
    </row>
    <row r="24" spans="1:9" ht="30" customHeight="1">
      <c r="A24" s="155" t="s">
        <v>16</v>
      </c>
      <c r="B24" s="159"/>
      <c r="C24" s="159"/>
      <c r="D24" s="290">
        <f>D9+D16+D23</f>
        <v>0</v>
      </c>
      <c r="E24" s="291"/>
      <c r="F24" s="294" t="s">
        <v>0</v>
      </c>
      <c r="G24" s="290">
        <f>G9+G16+G23</f>
        <v>0</v>
      </c>
      <c r="H24" s="291"/>
      <c r="I24" s="182" t="s">
        <v>0</v>
      </c>
    </row>
    <row r="25" spans="1:9" ht="30" customHeight="1" thickBot="1">
      <c r="A25" s="156"/>
      <c r="B25" s="160"/>
      <c r="C25" s="160"/>
      <c r="D25" s="292"/>
      <c r="E25" s="293"/>
      <c r="F25" s="295"/>
      <c r="G25" s="292"/>
      <c r="H25" s="293"/>
      <c r="I25" s="183"/>
    </row>
  </sheetData>
  <sheetProtection/>
  <mergeCells count="63">
    <mergeCell ref="A2:I2"/>
    <mergeCell ref="A4:A5"/>
    <mergeCell ref="B4:C5"/>
    <mergeCell ref="D4:F5"/>
    <mergeCell ref="G4:I5"/>
    <mergeCell ref="A6:C6"/>
    <mergeCell ref="D6:E6"/>
    <mergeCell ref="G6:H6"/>
    <mergeCell ref="B9:C9"/>
    <mergeCell ref="D9:E9"/>
    <mergeCell ref="G9:H9"/>
    <mergeCell ref="B7:C7"/>
    <mergeCell ref="D7:E7"/>
    <mergeCell ref="G7:H7"/>
    <mergeCell ref="B8:C8"/>
    <mergeCell ref="D8:E8"/>
    <mergeCell ref="G8:H8"/>
    <mergeCell ref="D10:E10"/>
    <mergeCell ref="G10:H10"/>
    <mergeCell ref="B11:C11"/>
    <mergeCell ref="D11:E11"/>
    <mergeCell ref="G11:H11"/>
    <mergeCell ref="B12:C12"/>
    <mergeCell ref="D12:E12"/>
    <mergeCell ref="G12:H12"/>
    <mergeCell ref="G15:H15"/>
    <mergeCell ref="B16:C16"/>
    <mergeCell ref="D16:E16"/>
    <mergeCell ref="G16:H16"/>
    <mergeCell ref="B13:C13"/>
    <mergeCell ref="D13:E13"/>
    <mergeCell ref="G13:H13"/>
    <mergeCell ref="B14:C14"/>
    <mergeCell ref="B20:C20"/>
    <mergeCell ref="D20:E20"/>
    <mergeCell ref="G20:H20"/>
    <mergeCell ref="D14:E14"/>
    <mergeCell ref="G14:H14"/>
    <mergeCell ref="B15:C15"/>
    <mergeCell ref="A17:C17"/>
    <mergeCell ref="D17:E17"/>
    <mergeCell ref="G17:H17"/>
    <mergeCell ref="D15:E15"/>
    <mergeCell ref="B18:C18"/>
    <mergeCell ref="D18:E18"/>
    <mergeCell ref="G18:H18"/>
    <mergeCell ref="B19:C19"/>
    <mergeCell ref="D19:E19"/>
    <mergeCell ref="G19:H19"/>
    <mergeCell ref="I24:I25"/>
    <mergeCell ref="B23:C23"/>
    <mergeCell ref="D23:E23"/>
    <mergeCell ref="G23:H23"/>
    <mergeCell ref="A24:C25"/>
    <mergeCell ref="D24:E25"/>
    <mergeCell ref="F24:F25"/>
    <mergeCell ref="G24:H25"/>
    <mergeCell ref="B22:C22"/>
    <mergeCell ref="B21:C21"/>
    <mergeCell ref="D21:E21"/>
    <mergeCell ref="G21:H21"/>
    <mergeCell ref="G22:H22"/>
    <mergeCell ref="D22:E22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山形県森林組合連合会</dc:creator>
  <cp:keywords/>
  <dc:description/>
  <cp:lastModifiedBy>総務2</cp:lastModifiedBy>
  <cp:lastPrinted>2023-03-24T04:15:41Z</cp:lastPrinted>
  <dcterms:created xsi:type="dcterms:W3CDTF">2003-11-18T02:18:13Z</dcterms:created>
  <dcterms:modified xsi:type="dcterms:W3CDTF">2023-03-30T04:40:12Z</dcterms:modified>
  <cp:category/>
  <cp:version/>
  <cp:contentType/>
  <cp:contentStatus/>
</cp:coreProperties>
</file>